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3 JORD\UKL\Klevgardan\utkast til forvaltningsplan med budsjett\"/>
    </mc:Choice>
  </mc:AlternateContent>
  <xr:revisionPtr revIDLastSave="0" documentId="13_ncr:1_{A32C4677-3985-4240-B370-F3FC2E600DC1}" xr6:coauthVersionLast="41" xr6:coauthVersionMax="41" xr10:uidLastSave="{00000000-0000-0000-0000-000000000000}"/>
  <bookViews>
    <workbookView xWindow="25080" yWindow="-450" windowWidth="25440" windowHeight="15390" xr2:uid="{00000000-000D-0000-FFFF-FFFF00000000}"/>
  </bookViews>
  <sheets>
    <sheet name="Fylke n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6" i="1" l="1"/>
  <c r="F56" i="1"/>
  <c r="H56" i="1" l="1"/>
  <c r="D56" i="1" l="1"/>
  <c r="C56" i="1"/>
  <c r="E55" i="1"/>
  <c r="E46" i="1"/>
  <c r="E43" i="1"/>
  <c r="E34" i="1"/>
  <c r="E30" i="1"/>
  <c r="E21" i="1"/>
  <c r="E15" i="1"/>
  <c r="E56" i="1" l="1"/>
</calcChain>
</file>

<file path=xl/sharedStrings.xml><?xml version="1.0" encoding="utf-8"?>
<sst xmlns="http://schemas.openxmlformats.org/spreadsheetml/2006/main" count="81" uniqueCount="74">
  <si>
    <t>Tiltak</t>
  </si>
  <si>
    <t>Planlegging</t>
  </si>
  <si>
    <t>Forvaltningsplaner</t>
  </si>
  <si>
    <t>Skjøtselsplaner</t>
  </si>
  <si>
    <t>Tilstandsrapporter m.v. for bygninger</t>
  </si>
  <si>
    <t>Registering av kulturminner</t>
  </si>
  <si>
    <t>Annen kartlegging/registrering</t>
  </si>
  <si>
    <t>Arbeid/møter i grunneierlag, styringsgrupper m.v.</t>
  </si>
  <si>
    <t>Annet (angi hva)</t>
  </si>
  <si>
    <t>Kulturminner</t>
  </si>
  <si>
    <t>Istandsetting/skjøtsel av  automatisk freda kulturminner</t>
  </si>
  <si>
    <t>Istandsetting/vedlikehold av bygninger</t>
  </si>
  <si>
    <t>Istandsetting/vedlikehold av steingjerder og skigarder</t>
  </si>
  <si>
    <t>Istandsetting/vedlikehold av  andre kulturminner</t>
  </si>
  <si>
    <t>Biologisk mangfold</t>
  </si>
  <si>
    <t>Istandsetting av andre arealer m/særskilte biologiske verdier (trua/prioriterte arter, Utvalgte/trua naturtyper eller naturtyper spesielt viktige for biologisk mangfold.</t>
  </si>
  <si>
    <t>Skjøtsel av andre arealer m/særskilte biologiske verdier (trua/prioriterte arter, Utvalgte/trua naturtyper eller naturtyper spesielt viktige for biologisk mangfold.)</t>
  </si>
  <si>
    <t>Fjerning av fremmede arter</t>
  </si>
  <si>
    <t>Beite og landskapsskjøtsel</t>
  </si>
  <si>
    <t>Beiterelaterte tiltak</t>
  </si>
  <si>
    <t>Generell landskapsskjøtsel/vegetasjonsrydding</t>
  </si>
  <si>
    <t>Andre næringsretta tiltak</t>
  </si>
  <si>
    <t>Næringsutviklingstiltak (angi hva)</t>
  </si>
  <si>
    <t>Drift av seter</t>
  </si>
  <si>
    <t>Turstier og veier</t>
  </si>
  <si>
    <t>Ryddeaksjoner, avfallsinnsamling m.v.</t>
  </si>
  <si>
    <t>Investeringer i driftsbygning</t>
  </si>
  <si>
    <t xml:space="preserve">Maskiner og utstyr m.v. </t>
  </si>
  <si>
    <t>Lokale kurs/kompetansetiltak</t>
  </si>
  <si>
    <t>Overvåking/ dokumentasjon</t>
  </si>
  <si>
    <t>Prøveflater/registrering i marka</t>
  </si>
  <si>
    <t>Annen dokumentasjon</t>
  </si>
  <si>
    <t>Formidling</t>
  </si>
  <si>
    <t>Skilting/profilering</t>
  </si>
  <si>
    <t xml:space="preserve">Slåttedager/fagdager, markdager/lokale arrangementer o.l </t>
  </si>
  <si>
    <t>Erfaringsformidling til/fra andre UKL-områder</t>
  </si>
  <si>
    <t>Deltakelse i andres arrangementer/prosjekter</t>
  </si>
  <si>
    <t>Tiltak rettet mot media og fagtidsskrifter</t>
  </si>
  <si>
    <t>Brosjyrer/bøker</t>
  </si>
  <si>
    <t>Nettsider</t>
  </si>
  <si>
    <t>Totalsum</t>
  </si>
  <si>
    <t>Alle tiltak</t>
  </si>
  <si>
    <t>Skjøtsel av Utvalgt naturtype - kystlynghei</t>
  </si>
  <si>
    <t>Istandsetting av Utvalgt naturtype - kystlynghei</t>
  </si>
  <si>
    <t>Istandsetting av Utvalgt naturtype - slåttemark m.v.</t>
  </si>
  <si>
    <t>Skjøtsel av Utvalgt naturtype - slåttemark m.v</t>
  </si>
  <si>
    <r>
      <t>Investeringer/-engangskostnader</t>
    </r>
    <r>
      <rPr>
        <sz val="9"/>
        <rFont val="Arial"/>
        <family val="2"/>
      </rPr>
      <t xml:space="preserve"> (restaurering, istandsetting m.v.)</t>
    </r>
  </si>
  <si>
    <r>
      <t xml:space="preserve">Årlige driftskostnader </t>
    </r>
    <r>
      <rPr>
        <sz val="9"/>
        <rFont val="Arial"/>
        <family val="2"/>
      </rPr>
      <t>(skjøtsel, vedlikehold m.v.)</t>
    </r>
  </si>
  <si>
    <t>Område:</t>
  </si>
  <si>
    <t>Anslag årlig kostnad neste 5 år</t>
  </si>
  <si>
    <t xml:space="preserve">Merknader/tilleggsopplysn. </t>
  </si>
  <si>
    <t>Budsjettmal nye områder</t>
  </si>
  <si>
    <t>Vedlikehold av bekkefar.</t>
  </si>
  <si>
    <t>Rydde innmark, ved setre mm</t>
  </si>
  <si>
    <t>Samle immateriell kulturarv</t>
  </si>
  <si>
    <t>Ombygging driftsbygn., fjøs på seter mm</t>
  </si>
  <si>
    <t>Klevgardan</t>
  </si>
  <si>
    <t>Behov 2020 (kr)</t>
  </si>
  <si>
    <t>Kartlegging/registrerig av bygninger i Klevgardan er ferdigstilt i 2019 (Jon Ivar Breen). Behov for årlige midler til mer detaljerte tilstandsvurdering av bygninger som skal restaureres og planlegging av tiltaket med kostnadsoverslag.</t>
  </si>
  <si>
    <t>Kantslått pr m jf retningslinjer for tilskudd 2019</t>
  </si>
  <si>
    <t>Årlige tiltak: dyr på beite (antall) og skjøtsel av beitemark (daa), jf retningslinjer for tilskudd i 2019</t>
  </si>
  <si>
    <t>Årlige tiltak: Skjøtsel av slåttemark, tilskudd per daa jf retningslinjer for tilskudd i 2019</t>
  </si>
  <si>
    <t>Rydde rundt husmannsplasser, ferdigstille restaurering av taubane m.m.</t>
  </si>
  <si>
    <t>SUM 2020</t>
  </si>
  <si>
    <t xml:space="preserve">Bidrag til årlig regionsamling for UKL </t>
  </si>
  <si>
    <t>Bidrag til Grüne Woche 2020</t>
  </si>
  <si>
    <t>Lokale arrangement 2020: refotografering - presentasjon av bilder på folkemøte. Årlige tiltak: Klevgardan er flott arena for markvandrig, slåttedag osv. Behov for årlige midler til slike arrangement.</t>
  </si>
  <si>
    <t xml:space="preserve">Skilting ved Taubanen </t>
  </si>
  <si>
    <t>Møter i samarbeidsgruppa for årlige prioriteringer av midler. Behov for andre lokale møter: Planlegging av tilrettelegging for besøkende, skilting, turstier m.m. En god del forarbeid er allerede igangsatt gjennom vegforeninga, møter med Vegvesnet og besøksstrategi for Trollheimen nasjonalparkstyre. Behov for konkretisering av prosjekter framover - midler til møter og prosjektbeskrivelser.</t>
  </si>
  <si>
    <t>Revidering av skjøtselsplaner slåttemark er ferdigstilt i 2018/2019. Avdekt nye areal med behov for restaurering.</t>
  </si>
  <si>
    <t xml:space="preserve">Gamlevegen i Gråura m.fl. Se tiltak på gang under Planlegging: lokale møter </t>
  </si>
  <si>
    <r>
      <rPr>
        <b/>
        <sz val="10"/>
        <color theme="1"/>
        <rFont val="Arial"/>
        <family val="2"/>
      </rPr>
      <t>Investeringer/engangskostnader</t>
    </r>
    <r>
      <rPr>
        <sz val="10"/>
        <color theme="1"/>
        <rFont val="Arial"/>
        <family val="2"/>
      </rPr>
      <t xml:space="preserve">: Mange bygninger med store behov. Fram til 2019 har en avslått flere søknader om tilskudd til restaurering av bygninger pga knapphet på midler. Ferdigstillt rapport på bygninger i 2019 (Jon Ivar Breen) samt mulighet for hjelp til tilstandsvurdering vil trolig motivere flere til å sette igang nye restaureringsprosjekt. Mulighet for å søke samfinsiering (eks SMIL og kulturminnefondet). </t>
    </r>
    <r>
      <rPr>
        <b/>
        <sz val="10"/>
        <color theme="1"/>
        <rFont val="Arial"/>
        <family val="2"/>
      </rPr>
      <t>Årlige skjøtselstiltak</t>
    </r>
    <r>
      <rPr>
        <sz val="10"/>
        <color theme="1"/>
        <rFont val="Arial"/>
        <family val="2"/>
      </rPr>
      <t>: I vedtatt retningslinjer for tilskudd til utvalgte kulturlandskap i 2019 er det priortert kr 1000,- i tilskudd for vedlikehold av gårdstun. Videreføring av denne ordningen medfører et årlig behov på tilsammen kr 24 000,-</t>
    </r>
  </si>
  <si>
    <t xml:space="preserve">Revidering av skjøtselsplaner slåttemark er ferdigstilt i 2018/2019. Avdekt nye areal (slåttemark og naturbeitemark) med behov for skjøtselsplan. Mulighet for å søke samfinansering. </t>
  </si>
  <si>
    <t xml:space="preserve">I 2019 - behov for midler til kartlegging av naturbeitebark og Insekter. Vil være behov for mer kartlegging av sopp m.m. i årene framover. Mulighet for å søke samfinansiering med midler for M.Dir.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</si>
</sst>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theme="1"/>
      <name val="Arial"/>
      <family val="2"/>
    </font>
    <font>
      <i/>
      <sz val="10"/>
      <name val="Arial"/>
      <family val="2"/>
    </font>
    <font>
      <b/>
      <sz val="10"/>
      <name val="Arial"/>
      <family val="2"/>
    </font>
    <font>
      <b/>
      <sz val="10"/>
      <color theme="1"/>
      <name val="Arial"/>
      <family val="2"/>
    </font>
    <font>
      <sz val="8"/>
      <name val="Arial"/>
      <family val="2"/>
    </font>
    <font>
      <sz val="9"/>
      <name val="Arial"/>
      <family val="2"/>
    </font>
    <font>
      <u/>
      <sz val="10"/>
      <name val="Arial"/>
      <family val="2"/>
    </font>
    <font>
      <u/>
      <sz val="10"/>
      <color theme="1"/>
      <name val="Arial"/>
      <family val="2"/>
    </font>
    <font>
      <b/>
      <i/>
      <sz val="11"/>
      <name val="Arial"/>
      <family val="2"/>
    </font>
    <font>
      <b/>
      <sz val="12"/>
      <name val="Arial"/>
      <family val="2"/>
    </font>
    <font>
      <b/>
      <sz val="22"/>
      <color theme="1"/>
      <name val="Calibri"/>
      <family val="2"/>
      <scheme val="minor"/>
    </font>
  </fonts>
  <fills count="9">
    <fill>
      <patternFill patternType="none"/>
    </fill>
    <fill>
      <patternFill patternType="gray125"/>
    </fill>
    <fill>
      <patternFill patternType="solid">
        <fgColor theme="5" tint="0.79998168889431442"/>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3" tint="0.79998168889431442"/>
        <bgColor indexed="64"/>
      </patternFill>
    </fill>
    <fill>
      <patternFill patternType="solid">
        <fgColor theme="8"/>
        <bgColor indexed="64"/>
      </patternFill>
    </fill>
  </fills>
  <borders count="24">
    <border>
      <left/>
      <right/>
      <top/>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theme="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s>
  <cellStyleXfs count="8">
    <xf numFmtId="0" fontId="0" fillId="0" borderId="0"/>
    <xf numFmtId="0" fontId="2" fillId="0" borderId="1"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0" borderId="0"/>
  </cellStyleXfs>
  <cellXfs count="108">
    <xf numFmtId="0" fontId="0" fillId="0" borderId="0" xfId="0"/>
    <xf numFmtId="0" fontId="4" fillId="0" borderId="0" xfId="7" applyFont="1"/>
    <xf numFmtId="3" fontId="4" fillId="0" borderId="0" xfId="7" applyNumberFormat="1" applyFont="1" applyBorder="1" applyAlignment="1">
      <alignment vertical="center"/>
    </xf>
    <xf numFmtId="0" fontId="6" fillId="0" borderId="0" xfId="7" applyFont="1" applyFill="1" applyBorder="1"/>
    <xf numFmtId="3" fontId="3" fillId="0" borderId="5" xfId="7" applyNumberFormat="1" applyFont="1" applyBorder="1"/>
    <xf numFmtId="3" fontId="3" fillId="0" borderId="6" xfId="7" applyNumberFormat="1" applyFont="1" applyBorder="1"/>
    <xf numFmtId="0" fontId="4" fillId="2" borderId="9" xfId="2" applyFont="1" applyBorder="1"/>
    <xf numFmtId="3" fontId="4" fillId="0" borderId="8" xfId="7" applyNumberFormat="1" applyFont="1" applyBorder="1" applyAlignment="1">
      <alignment vertical="center"/>
    </xf>
    <xf numFmtId="3" fontId="4" fillId="0" borderId="5" xfId="7" applyNumberFormat="1" applyFont="1" applyBorder="1" applyAlignment="1">
      <alignment vertical="center"/>
    </xf>
    <xf numFmtId="0" fontId="4" fillId="2" borderId="10" xfId="2" applyFont="1" applyBorder="1"/>
    <xf numFmtId="0" fontId="3" fillId="0" borderId="4" xfId="7" applyFont="1" applyBorder="1" applyAlignment="1">
      <alignment wrapText="1"/>
    </xf>
    <xf numFmtId="0" fontId="4" fillId="7" borderId="11" xfId="3" applyFont="1" applyFill="1" applyBorder="1" applyAlignment="1">
      <alignment vertical="top" wrapText="1"/>
    </xf>
    <xf numFmtId="3" fontId="4" fillId="0" borderId="13" xfId="3" applyNumberFormat="1" applyFont="1" applyFill="1" applyBorder="1" applyAlignment="1">
      <alignment vertical="top" wrapText="1"/>
    </xf>
    <xf numFmtId="0" fontId="7" fillId="0" borderId="16" xfId="1" applyFont="1" applyBorder="1"/>
    <xf numFmtId="3" fontId="7" fillId="0" borderId="18" xfId="1" applyNumberFormat="1" applyFont="1" applyBorder="1"/>
    <xf numFmtId="0" fontId="3" fillId="0" borderId="4" xfId="7" applyFont="1" applyBorder="1" applyAlignment="1">
      <alignment vertical="top" wrapText="1"/>
    </xf>
    <xf numFmtId="3" fontId="6" fillId="0" borderId="0" xfId="7" applyNumberFormat="1" applyFont="1" applyBorder="1" applyAlignment="1">
      <alignment vertical="center" wrapText="1"/>
    </xf>
    <xf numFmtId="0" fontId="4" fillId="5" borderId="11" xfId="5" applyFont="1" applyBorder="1" applyAlignment="1">
      <alignment wrapText="1"/>
    </xf>
    <xf numFmtId="0" fontId="3" fillId="0" borderId="3" xfId="7" applyFont="1" applyBorder="1" applyAlignment="1">
      <alignment wrapText="1"/>
    </xf>
    <xf numFmtId="0" fontId="4" fillId="2" borderId="11" xfId="2" applyFont="1" applyBorder="1" applyAlignment="1">
      <alignment wrapText="1"/>
    </xf>
    <xf numFmtId="0" fontId="3" fillId="0" borderId="14" xfId="7" applyFont="1" applyBorder="1" applyAlignment="1">
      <alignment wrapText="1"/>
    </xf>
    <xf numFmtId="0" fontId="4" fillId="8" borderId="11" xfId="3" applyFont="1" applyFill="1" applyBorder="1" applyAlignment="1">
      <alignment wrapText="1"/>
    </xf>
    <xf numFmtId="0" fontId="4" fillId="6" borderId="11" xfId="6" applyFont="1" applyBorder="1" applyAlignment="1">
      <alignment wrapText="1"/>
    </xf>
    <xf numFmtId="0" fontId="4" fillId="4" borderId="11" xfId="4" applyFont="1" applyBorder="1" applyAlignment="1">
      <alignment wrapText="1"/>
    </xf>
    <xf numFmtId="0" fontId="7" fillId="0" borderId="17" xfId="1" applyFont="1" applyFill="1" applyBorder="1" applyAlignment="1">
      <alignment wrapText="1"/>
    </xf>
    <xf numFmtId="0" fontId="0" fillId="0" borderId="0" xfId="0" applyAlignment="1">
      <alignment wrapText="1"/>
    </xf>
    <xf numFmtId="0" fontId="0" fillId="0" borderId="0" xfId="0" applyBorder="1"/>
    <xf numFmtId="3" fontId="3" fillId="0" borderId="0" xfId="0" applyNumberFormat="1" applyFont="1" applyBorder="1"/>
    <xf numFmtId="0" fontId="8" fillId="0" borderId="0" xfId="0" applyFont="1" applyBorder="1"/>
    <xf numFmtId="0" fontId="9" fillId="0" borderId="0" xfId="0" applyFont="1" applyBorder="1"/>
    <xf numFmtId="0" fontId="9" fillId="0" borderId="0" xfId="0" applyFont="1"/>
    <xf numFmtId="0" fontId="6" fillId="0" borderId="5" xfId="0" applyFont="1" applyBorder="1" applyAlignment="1">
      <alignment vertical="center" wrapText="1"/>
    </xf>
    <xf numFmtId="0" fontId="3" fillId="0" borderId="7" xfId="0" applyFont="1" applyBorder="1" applyAlignment="1">
      <alignment vertical="top" wrapText="1"/>
    </xf>
    <xf numFmtId="0" fontId="3" fillId="0" borderId="7" xfId="0" applyFont="1" applyBorder="1"/>
    <xf numFmtId="0" fontId="3" fillId="0" borderId="5" xfId="7" applyFont="1" applyBorder="1" applyAlignment="1">
      <alignment wrapText="1"/>
    </xf>
    <xf numFmtId="3" fontId="3" fillId="0" borderId="19" xfId="7" applyNumberFormat="1" applyFont="1" applyBorder="1"/>
    <xf numFmtId="3" fontId="3" fillId="0" borderId="21" xfId="7" applyNumberFormat="1" applyFont="1" applyBorder="1"/>
    <xf numFmtId="3" fontId="3" fillId="0" borderId="2" xfId="7" applyNumberFormat="1" applyFont="1" applyBorder="1"/>
    <xf numFmtId="3" fontId="4" fillId="0" borderId="0" xfId="3" applyNumberFormat="1" applyFont="1" applyFill="1" applyBorder="1" applyAlignment="1">
      <alignment vertical="top" wrapText="1"/>
    </xf>
    <xf numFmtId="3" fontId="3" fillId="0" borderId="22" xfId="7" applyNumberFormat="1" applyFont="1" applyBorder="1"/>
    <xf numFmtId="0" fontId="3" fillId="0" borderId="0" xfId="0" applyFont="1" applyBorder="1"/>
    <xf numFmtId="0" fontId="4" fillId="0" borderId="5" xfId="7" applyFont="1" applyBorder="1"/>
    <xf numFmtId="0" fontId="4" fillId="0" borderId="5" xfId="3" applyFont="1" applyFill="1" applyBorder="1" applyAlignment="1">
      <alignment vertical="top" wrapText="1"/>
    </xf>
    <xf numFmtId="0" fontId="7" fillId="0" borderId="5" xfId="1" applyFont="1" applyBorder="1"/>
    <xf numFmtId="0" fontId="4" fillId="0" borderId="8" xfId="7" applyFont="1" applyBorder="1"/>
    <xf numFmtId="0" fontId="4" fillId="0" borderId="6" xfId="7" applyFont="1" applyBorder="1"/>
    <xf numFmtId="0" fontId="11" fillId="0" borderId="6" xfId="7" applyFont="1" applyBorder="1"/>
    <xf numFmtId="0" fontId="6" fillId="0" borderId="5" xfId="0" applyFont="1" applyBorder="1" applyAlignment="1">
      <alignment horizontal="center" vertical="center" wrapText="1"/>
    </xf>
    <xf numFmtId="3" fontId="3" fillId="0" borderId="5" xfId="0" applyNumberFormat="1" applyFont="1" applyBorder="1" applyAlignment="1">
      <alignment wrapText="1"/>
    </xf>
    <xf numFmtId="3" fontId="3" fillId="0" borderId="0" xfId="0" applyNumberFormat="1" applyFont="1" applyBorder="1" applyAlignment="1">
      <alignment horizontal="center"/>
    </xf>
    <xf numFmtId="0" fontId="8" fillId="0" borderId="0" xfId="0" applyFont="1"/>
    <xf numFmtId="0" fontId="12" fillId="0" borderId="0" xfId="0" applyFont="1" applyAlignment="1">
      <alignment vertical="center"/>
    </xf>
    <xf numFmtId="0" fontId="6" fillId="0" borderId="0" xfId="0" applyFont="1" applyBorder="1" applyAlignment="1">
      <alignment vertical="top"/>
    </xf>
    <xf numFmtId="3" fontId="3" fillId="0" borderId="0" xfId="0" applyNumberFormat="1" applyFont="1" applyBorder="1" applyAlignment="1">
      <alignment vertical="top"/>
    </xf>
    <xf numFmtId="3" fontId="3" fillId="0" borderId="5" xfId="0" applyNumberFormat="1" applyFont="1" applyBorder="1" applyAlignment="1"/>
    <xf numFmtId="0" fontId="0" fillId="0" borderId="7" xfId="0" applyBorder="1" applyAlignment="1"/>
    <xf numFmtId="0" fontId="4" fillId="0" borderId="5" xfId="7" applyFont="1" applyFill="1" applyBorder="1"/>
    <xf numFmtId="3" fontId="3" fillId="0" borderId="23" xfId="0" applyNumberFormat="1" applyFont="1" applyBorder="1"/>
    <xf numFmtId="0" fontId="3" fillId="0" borderId="4" xfId="7" applyFont="1" applyFill="1" applyBorder="1" applyAlignment="1">
      <alignment wrapText="1"/>
    </xf>
    <xf numFmtId="0" fontId="5" fillId="0" borderId="0" xfId="7" applyFont="1" applyAlignment="1">
      <alignment horizontal="right"/>
    </xf>
    <xf numFmtId="3" fontId="4" fillId="0" borderId="0" xfId="7" applyNumberFormat="1" applyFont="1" applyBorder="1" applyAlignment="1">
      <alignment horizontal="right" vertical="center"/>
    </xf>
    <xf numFmtId="3" fontId="3" fillId="0" borderId="5" xfId="0" applyNumberFormat="1" applyFont="1" applyBorder="1" applyAlignment="1">
      <alignment horizontal="right" wrapText="1"/>
    </xf>
    <xf numFmtId="3" fontId="3" fillId="0" borderId="5" xfId="7" applyNumberFormat="1" applyFont="1" applyBorder="1" applyAlignment="1">
      <alignment horizontal="right"/>
    </xf>
    <xf numFmtId="3" fontId="3" fillId="0" borderId="6" xfId="7" applyNumberFormat="1" applyFont="1" applyBorder="1" applyAlignment="1">
      <alignment horizontal="right"/>
    </xf>
    <xf numFmtId="3" fontId="3" fillId="0" borderId="8" xfId="7" applyNumberFormat="1" applyFont="1" applyBorder="1" applyAlignment="1">
      <alignment horizontal="right"/>
    </xf>
    <xf numFmtId="0" fontId="4" fillId="0" borderId="5" xfId="3" applyFont="1" applyFill="1" applyBorder="1" applyAlignment="1">
      <alignment horizontal="right" vertical="top" wrapText="1"/>
    </xf>
    <xf numFmtId="3" fontId="10" fillId="0" borderId="6" xfId="7" applyNumberFormat="1" applyFont="1" applyBorder="1" applyAlignment="1">
      <alignment horizontal="right"/>
    </xf>
    <xf numFmtId="3" fontId="7" fillId="0" borderId="5" xfId="1" applyNumberFormat="1" applyFont="1" applyBorder="1" applyAlignment="1">
      <alignment horizontal="right"/>
    </xf>
    <xf numFmtId="3" fontId="3" fillId="0" borderId="23" xfId="0" applyNumberFormat="1" applyFont="1" applyBorder="1" applyAlignment="1">
      <alignment horizontal="right"/>
    </xf>
    <xf numFmtId="0" fontId="0" fillId="0" borderId="0" xfId="0" applyBorder="1" applyAlignment="1">
      <alignment horizontal="right"/>
    </xf>
    <xf numFmtId="3" fontId="3" fillId="0" borderId="0" xfId="0" applyNumberFormat="1" applyFont="1" applyBorder="1" applyAlignment="1">
      <alignment horizontal="right"/>
    </xf>
    <xf numFmtId="0" fontId="6" fillId="0" borderId="0" xfId="0" applyFont="1" applyBorder="1" applyAlignment="1">
      <alignment horizontal="right" vertical="top"/>
    </xf>
    <xf numFmtId="0" fontId="0" fillId="0" borderId="0" xfId="0" applyAlignment="1">
      <alignment horizontal="right"/>
    </xf>
    <xf numFmtId="0" fontId="4" fillId="0" borderId="0" xfId="7" applyFont="1" applyAlignment="1">
      <alignment horizontal="right"/>
    </xf>
    <xf numFmtId="0" fontId="4" fillId="0" borderId="5" xfId="7" applyFont="1" applyBorder="1" applyAlignment="1">
      <alignment horizontal="right"/>
    </xf>
    <xf numFmtId="0" fontId="4" fillId="0" borderId="8" xfId="7" applyFont="1" applyBorder="1" applyAlignment="1">
      <alignment horizontal="right"/>
    </xf>
    <xf numFmtId="0" fontId="3" fillId="0" borderId="0" xfId="0" applyFont="1" applyFill="1" applyBorder="1"/>
    <xf numFmtId="3" fontId="4" fillId="0" borderId="0" xfId="7" applyNumberFormat="1" applyFont="1" applyFill="1" applyBorder="1" applyAlignment="1">
      <alignment vertical="center"/>
    </xf>
    <xf numFmtId="3" fontId="4" fillId="0" borderId="0" xfId="7" applyNumberFormat="1" applyFont="1" applyFill="1" applyBorder="1" applyAlignment="1">
      <alignment horizontal="right" vertical="center"/>
    </xf>
    <xf numFmtId="0" fontId="0" fillId="0" borderId="0" xfId="0" applyFill="1"/>
    <xf numFmtId="0" fontId="4" fillId="0" borderId="5" xfId="7" applyFont="1" applyBorder="1" applyAlignment="1">
      <alignment wrapText="1"/>
    </xf>
    <xf numFmtId="3" fontId="4" fillId="0" borderId="5" xfId="7" applyNumberFormat="1" applyFont="1" applyBorder="1" applyAlignment="1"/>
    <xf numFmtId="0" fontId="4" fillId="0" borderId="8" xfId="7" applyFont="1" applyBorder="1" applyAlignment="1">
      <alignment wrapText="1"/>
    </xf>
    <xf numFmtId="0" fontId="4" fillId="0" borderId="5" xfId="7" applyFont="1" applyBorder="1" applyAlignment="1"/>
    <xf numFmtId="3" fontId="4" fillId="0" borderId="8" xfId="7" applyNumberFormat="1" applyFont="1" applyBorder="1" applyAlignment="1"/>
    <xf numFmtId="3" fontId="0" fillId="0" borderId="0" xfId="0" applyNumberFormat="1"/>
    <xf numFmtId="0" fontId="13" fillId="0" borderId="0" xfId="0" applyFont="1" applyBorder="1" applyAlignment="1">
      <alignment wrapText="1"/>
    </xf>
    <xf numFmtId="3" fontId="14" fillId="0" borderId="0" xfId="0" applyNumberFormat="1" applyFont="1" applyBorder="1" applyAlignment="1"/>
    <xf numFmtId="3" fontId="4" fillId="0" borderId="5" xfId="7" applyNumberFormat="1" applyFont="1" applyBorder="1" applyAlignment="1">
      <alignment horizontal="right"/>
    </xf>
    <xf numFmtId="0" fontId="4" fillId="5" borderId="12" xfId="5" applyFont="1" applyBorder="1" applyAlignment="1">
      <alignment vertical="top" wrapText="1"/>
    </xf>
    <xf numFmtId="0" fontId="4" fillId="5" borderId="9" xfId="5" applyFont="1" applyBorder="1" applyAlignment="1">
      <alignment vertical="top" wrapText="1"/>
    </xf>
    <xf numFmtId="0" fontId="4" fillId="5" borderId="10" xfId="5" applyFont="1" applyBorder="1" applyAlignment="1">
      <alignment vertical="top" wrapText="1"/>
    </xf>
    <xf numFmtId="0" fontId="4" fillId="6" borderId="12" xfId="6" applyFont="1" applyBorder="1" applyAlignment="1">
      <alignment vertical="top" wrapText="1"/>
    </xf>
    <xf numFmtId="0" fontId="4" fillId="6" borderId="9" xfId="6" applyFont="1" applyBorder="1" applyAlignment="1">
      <alignment vertical="top" wrapText="1"/>
    </xf>
    <xf numFmtId="0" fontId="4" fillId="6" borderId="10" xfId="6" applyFont="1" applyBorder="1" applyAlignment="1">
      <alignment vertical="top" wrapText="1"/>
    </xf>
    <xf numFmtId="0" fontId="4" fillId="4" borderId="12" xfId="4" applyFont="1" applyBorder="1" applyAlignment="1">
      <alignment vertical="top"/>
    </xf>
    <xf numFmtId="0" fontId="4" fillId="4" borderId="9" xfId="4" applyFont="1" applyBorder="1" applyAlignment="1">
      <alignment vertical="top"/>
    </xf>
    <xf numFmtId="0" fontId="4" fillId="4" borderId="15" xfId="4" applyFont="1" applyBorder="1" applyAlignment="1">
      <alignment vertical="top"/>
    </xf>
    <xf numFmtId="3" fontId="6" fillId="0" borderId="5" xfId="0" applyNumberFormat="1" applyFont="1" applyBorder="1" applyAlignment="1">
      <alignment vertical="top" wrapText="1"/>
    </xf>
    <xf numFmtId="0" fontId="6" fillId="0" borderId="5" xfId="0" applyFont="1" applyBorder="1" applyAlignment="1">
      <alignment vertical="center"/>
    </xf>
    <xf numFmtId="0" fontId="6" fillId="0" borderId="5" xfId="0" applyFont="1" applyBorder="1" applyAlignment="1">
      <alignment horizontal="center" vertical="center" wrapText="1"/>
    </xf>
    <xf numFmtId="0" fontId="4" fillId="5" borderId="20" xfId="5" applyFont="1" applyBorder="1" applyAlignment="1">
      <alignment vertical="top" wrapText="1"/>
    </xf>
    <xf numFmtId="0" fontId="4" fillId="7" borderId="12" xfId="3" applyFont="1" applyFill="1" applyBorder="1" applyAlignment="1">
      <alignment horizontal="left" vertical="top" wrapText="1"/>
    </xf>
    <xf numFmtId="0" fontId="4" fillId="7" borderId="9" xfId="3" applyFont="1" applyFill="1" applyBorder="1" applyAlignment="1">
      <alignment horizontal="left" vertical="top" wrapText="1"/>
    </xf>
    <xf numFmtId="0" fontId="4" fillId="7" borderId="10" xfId="3" applyFont="1" applyFill="1" applyBorder="1" applyAlignment="1">
      <alignment horizontal="left" vertical="top" wrapText="1"/>
    </xf>
    <xf numFmtId="0" fontId="4" fillId="8" borderId="12" xfId="3" applyFont="1" applyFill="1" applyBorder="1" applyAlignment="1">
      <alignment horizontal="left" vertical="top" wrapText="1"/>
    </xf>
    <xf numFmtId="0" fontId="4" fillId="8" borderId="9" xfId="3" applyFont="1" applyFill="1" applyBorder="1" applyAlignment="1">
      <alignment horizontal="left" vertical="top" wrapText="1"/>
    </xf>
    <xf numFmtId="0" fontId="4" fillId="8" borderId="10" xfId="3" applyFont="1" applyFill="1" applyBorder="1" applyAlignment="1">
      <alignment horizontal="left" vertical="top" wrapText="1"/>
    </xf>
  </cellXfs>
  <cellStyles count="8">
    <cellStyle name="20 % – uthevingsfarge 2" xfId="2" builtinId="34"/>
    <cellStyle name="20 % – uthevingsfarge 4" xfId="3" builtinId="42"/>
    <cellStyle name="20 % – uthevingsfarge 5" xfId="5" builtinId="46"/>
    <cellStyle name="20 % – uthevingsfarge 6" xfId="6" builtinId="50"/>
    <cellStyle name="40 % – uthevingsfarge 4" xfId="4" builtinId="43"/>
    <cellStyle name="Normal" xfId="0" builtinId="0"/>
    <cellStyle name="Normal 2" xfId="7" xr:uid="{00000000-0005-0000-0000-000006000000}"/>
    <cellStyle name="Totalt" xfId="1"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0"/>
  <sheetViews>
    <sheetView tabSelected="1" workbookViewId="0">
      <selection activeCell="K47" sqref="K47"/>
    </sheetView>
  </sheetViews>
  <sheetFormatPr baseColWidth="10" defaultRowHeight="15" x14ac:dyDescent="0.25"/>
  <cols>
    <col min="2" max="2" width="33.5703125" style="25" customWidth="1"/>
    <col min="3" max="3" width="17.140625" customWidth="1"/>
    <col min="4" max="4" width="16.140625" customWidth="1"/>
    <col min="5" max="5" width="15.42578125" customWidth="1"/>
    <col min="6" max="6" width="15.140625" style="72" customWidth="1"/>
    <col min="7" max="7" width="19.42578125" style="72" customWidth="1"/>
    <col min="8" max="8" width="52.28515625" customWidth="1"/>
  </cols>
  <sheetData>
    <row r="1" spans="1:8" x14ac:dyDescent="0.25">
      <c r="A1" s="51" t="s">
        <v>51</v>
      </c>
      <c r="B1"/>
      <c r="C1" s="1"/>
      <c r="D1" s="1"/>
      <c r="E1" s="1"/>
      <c r="F1" s="59"/>
      <c r="G1" s="73"/>
    </row>
    <row r="2" spans="1:8" x14ac:dyDescent="0.25">
      <c r="A2" s="51"/>
      <c r="B2"/>
      <c r="C2" s="1"/>
      <c r="D2" s="1"/>
      <c r="E2" s="1"/>
      <c r="F2" s="59"/>
      <c r="G2" s="73"/>
    </row>
    <row r="3" spans="1:8" ht="28.5" x14ac:dyDescent="0.45">
      <c r="A3" s="86" t="s">
        <v>48</v>
      </c>
      <c r="B3" s="87" t="s">
        <v>56</v>
      </c>
      <c r="C3" s="1"/>
      <c r="D3" s="1"/>
      <c r="E3" s="1"/>
      <c r="F3" s="59"/>
      <c r="G3" s="73"/>
    </row>
    <row r="4" spans="1:8" s="79" customFormat="1" x14ac:dyDescent="0.25">
      <c r="A4" s="76"/>
      <c r="B4" s="76"/>
      <c r="C4" s="77"/>
      <c r="D4" s="77"/>
      <c r="E4" s="77"/>
      <c r="F4" s="78"/>
      <c r="G4" s="78"/>
      <c r="H4" s="77"/>
    </row>
    <row r="5" spans="1:8" x14ac:dyDescent="0.25">
      <c r="A5" s="3"/>
      <c r="B5" s="16"/>
      <c r="C5" s="2"/>
      <c r="D5" s="2"/>
      <c r="E5" s="2"/>
      <c r="F5" s="60"/>
      <c r="G5" s="60"/>
      <c r="H5" s="2"/>
    </row>
    <row r="6" spans="1:8" ht="25.5" customHeight="1" x14ac:dyDescent="0.25">
      <c r="A6" s="99" t="s">
        <v>0</v>
      </c>
      <c r="B6" s="99"/>
      <c r="C6" s="100" t="s">
        <v>57</v>
      </c>
      <c r="D6" s="100"/>
      <c r="E6" s="47" t="s">
        <v>63</v>
      </c>
      <c r="F6" s="98" t="s">
        <v>49</v>
      </c>
      <c r="G6" s="98"/>
      <c r="H6" s="31" t="s">
        <v>50</v>
      </c>
    </row>
    <row r="7" spans="1:8" ht="63.75" thickBot="1" x14ac:dyDescent="0.3">
      <c r="A7" s="32"/>
      <c r="B7" s="33"/>
      <c r="C7" s="48" t="s">
        <v>46</v>
      </c>
      <c r="D7" s="48" t="s">
        <v>47</v>
      </c>
      <c r="E7" s="54"/>
      <c r="F7" s="61" t="s">
        <v>46</v>
      </c>
      <c r="G7" s="61" t="s">
        <v>47</v>
      </c>
      <c r="H7" s="55"/>
    </row>
    <row r="8" spans="1:8" x14ac:dyDescent="0.25">
      <c r="A8" s="101" t="s">
        <v>1</v>
      </c>
      <c r="B8" s="34" t="s">
        <v>2</v>
      </c>
      <c r="C8" s="4"/>
      <c r="D8" s="4"/>
      <c r="E8" s="35"/>
      <c r="F8" s="62"/>
      <c r="G8" s="62"/>
      <c r="H8" s="41"/>
    </row>
    <row r="9" spans="1:8" ht="51.75" x14ac:dyDescent="0.25">
      <c r="A9" s="90"/>
      <c r="B9" s="58" t="s">
        <v>3</v>
      </c>
      <c r="C9" s="4">
        <v>50000</v>
      </c>
      <c r="D9" s="4"/>
      <c r="E9" s="35"/>
      <c r="F9" s="62">
        <v>50000</v>
      </c>
      <c r="G9" s="62"/>
      <c r="H9" s="80" t="s">
        <v>72</v>
      </c>
    </row>
    <row r="10" spans="1:8" ht="57" customHeight="1" x14ac:dyDescent="0.25">
      <c r="A10" s="90"/>
      <c r="B10" s="10" t="s">
        <v>4</v>
      </c>
      <c r="C10" s="4"/>
      <c r="D10" s="4"/>
      <c r="E10" s="35"/>
      <c r="F10" s="62">
        <v>30000</v>
      </c>
      <c r="G10" s="62"/>
      <c r="H10" s="80" t="s">
        <v>58</v>
      </c>
    </row>
    <row r="11" spans="1:8" x14ac:dyDescent="0.25">
      <c r="A11" s="90"/>
      <c r="B11" s="58" t="s">
        <v>5</v>
      </c>
      <c r="C11" s="4"/>
      <c r="D11" s="4"/>
      <c r="E11" s="35"/>
      <c r="F11" s="62">
        <v>20000</v>
      </c>
      <c r="G11" s="62"/>
      <c r="H11" s="41"/>
    </row>
    <row r="12" spans="1:8" ht="51.75" x14ac:dyDescent="0.25">
      <c r="A12" s="90"/>
      <c r="B12" s="58" t="s">
        <v>6</v>
      </c>
      <c r="C12" s="85">
        <v>150000</v>
      </c>
      <c r="D12" s="4"/>
      <c r="E12" s="35"/>
      <c r="F12" s="62">
        <v>50000</v>
      </c>
      <c r="G12" s="62"/>
      <c r="H12" s="80" t="s">
        <v>73</v>
      </c>
    </row>
    <row r="13" spans="1:8" ht="90" x14ac:dyDescent="0.25">
      <c r="A13" s="90"/>
      <c r="B13" s="10" t="s">
        <v>7</v>
      </c>
      <c r="C13" s="4"/>
      <c r="D13" s="4">
        <v>30000</v>
      </c>
      <c r="E13" s="35"/>
      <c r="F13" s="62"/>
      <c r="G13" s="88">
        <v>30000</v>
      </c>
      <c r="H13" s="80" t="s">
        <v>68</v>
      </c>
    </row>
    <row r="14" spans="1:8" x14ac:dyDescent="0.25">
      <c r="A14" s="90"/>
      <c r="B14" s="10" t="s">
        <v>8</v>
      </c>
      <c r="C14" s="4"/>
      <c r="D14" s="4"/>
      <c r="E14" s="35"/>
      <c r="F14" s="62"/>
      <c r="G14" s="62"/>
      <c r="H14" s="80"/>
    </row>
    <row r="15" spans="1:8" ht="15.75" thickBot="1" x14ac:dyDescent="0.3">
      <c r="A15" s="91"/>
      <c r="B15" s="17"/>
      <c r="C15" s="5"/>
      <c r="D15" s="5"/>
      <c r="E15" s="36">
        <f>SUM(C8:D14)</f>
        <v>230000</v>
      </c>
      <c r="F15" s="63"/>
      <c r="G15" s="63"/>
      <c r="H15" s="45"/>
    </row>
    <row r="16" spans="1:8" ht="26.25" x14ac:dyDescent="0.25">
      <c r="A16" s="6" t="s">
        <v>9</v>
      </c>
      <c r="B16" s="18" t="s">
        <v>10</v>
      </c>
      <c r="C16" s="7"/>
      <c r="D16" s="7"/>
      <c r="E16" s="37"/>
      <c r="F16" s="64"/>
      <c r="G16" s="64"/>
      <c r="H16" s="44"/>
    </row>
    <row r="17" spans="1:8" ht="149.25" customHeight="1" x14ac:dyDescent="0.25">
      <c r="A17" s="6"/>
      <c r="B17" s="10" t="s">
        <v>11</v>
      </c>
      <c r="C17" s="81">
        <v>200000</v>
      </c>
      <c r="D17" s="81">
        <v>24000</v>
      </c>
      <c r="E17" s="35"/>
      <c r="F17" s="62">
        <v>200000</v>
      </c>
      <c r="G17" s="62">
        <v>24000</v>
      </c>
      <c r="H17" s="80" t="s">
        <v>71</v>
      </c>
    </row>
    <row r="18" spans="1:8" ht="26.25" x14ac:dyDescent="0.25">
      <c r="A18" s="6"/>
      <c r="B18" s="58" t="s">
        <v>12</v>
      </c>
      <c r="C18" s="8"/>
      <c r="D18" s="8"/>
      <c r="E18" s="35"/>
      <c r="F18" s="62"/>
      <c r="G18" s="62"/>
      <c r="H18" s="41"/>
    </row>
    <row r="19" spans="1:8" ht="26.25" x14ac:dyDescent="0.25">
      <c r="A19" s="6"/>
      <c r="B19" s="10" t="s">
        <v>13</v>
      </c>
      <c r="C19" s="81">
        <v>25000</v>
      </c>
      <c r="D19" s="8"/>
      <c r="E19" s="35"/>
      <c r="F19" s="62">
        <v>25000</v>
      </c>
      <c r="G19" s="74"/>
      <c r="H19" s="80" t="s">
        <v>62</v>
      </c>
    </row>
    <row r="20" spans="1:8" x14ac:dyDescent="0.25">
      <c r="A20" s="6"/>
      <c r="B20" s="10" t="s">
        <v>8</v>
      </c>
      <c r="C20" s="8"/>
      <c r="D20" s="8"/>
      <c r="E20" s="35"/>
      <c r="F20" s="62">
        <v>20000</v>
      </c>
      <c r="G20" s="62"/>
      <c r="H20" s="41" t="s">
        <v>54</v>
      </c>
    </row>
    <row r="21" spans="1:8" ht="15.75" thickBot="1" x14ac:dyDescent="0.3">
      <c r="A21" s="9"/>
      <c r="B21" s="19"/>
      <c r="C21" s="5"/>
      <c r="D21" s="5"/>
      <c r="E21" s="36">
        <f>SUM(C16:D20)</f>
        <v>249000</v>
      </c>
      <c r="F21" s="63"/>
      <c r="G21" s="63"/>
      <c r="H21" s="45"/>
    </row>
    <row r="22" spans="1:8" ht="26.25" x14ac:dyDescent="0.25">
      <c r="A22" s="102" t="s">
        <v>14</v>
      </c>
      <c r="B22" s="10" t="s">
        <v>43</v>
      </c>
      <c r="C22" s="8"/>
      <c r="D22" s="8"/>
      <c r="E22" s="35"/>
      <c r="F22" s="64"/>
      <c r="G22" s="64"/>
      <c r="H22" s="44"/>
    </row>
    <row r="23" spans="1:8" ht="26.25" x14ac:dyDescent="0.25">
      <c r="A23" s="103"/>
      <c r="B23" s="10" t="s">
        <v>42</v>
      </c>
      <c r="C23" s="8"/>
      <c r="D23" s="8"/>
      <c r="E23" s="35"/>
      <c r="F23" s="62"/>
      <c r="G23" s="62"/>
      <c r="H23" s="41"/>
    </row>
    <row r="24" spans="1:8" ht="26.25" x14ac:dyDescent="0.25">
      <c r="A24" s="103"/>
      <c r="B24" s="10" t="s">
        <v>44</v>
      </c>
      <c r="C24" s="8">
        <v>60000</v>
      </c>
      <c r="D24" s="8"/>
      <c r="E24" s="35"/>
      <c r="F24" s="62">
        <v>60000</v>
      </c>
      <c r="G24" s="62"/>
      <c r="H24" s="80" t="s">
        <v>69</v>
      </c>
    </row>
    <row r="25" spans="1:8" ht="26.25" x14ac:dyDescent="0.25">
      <c r="A25" s="103"/>
      <c r="B25" s="10" t="s">
        <v>45</v>
      </c>
      <c r="C25" s="8"/>
      <c r="D25" s="81">
        <v>116500</v>
      </c>
      <c r="E25" s="35"/>
      <c r="F25" s="62"/>
      <c r="G25" s="62">
        <v>116500</v>
      </c>
      <c r="H25" s="80" t="s">
        <v>61</v>
      </c>
    </row>
    <row r="26" spans="1:8" ht="63.75" x14ac:dyDescent="0.25">
      <c r="A26" s="103"/>
      <c r="B26" s="15" t="s">
        <v>15</v>
      </c>
      <c r="C26" s="8"/>
      <c r="D26" s="8"/>
      <c r="E26" s="35"/>
      <c r="F26" s="62"/>
      <c r="G26" s="62"/>
      <c r="H26" s="56"/>
    </row>
    <row r="27" spans="1:8" ht="51.75" x14ac:dyDescent="0.25">
      <c r="A27" s="103"/>
      <c r="B27" s="10" t="s">
        <v>16</v>
      </c>
      <c r="C27" s="8"/>
      <c r="D27" s="8"/>
      <c r="E27" s="35"/>
      <c r="F27" s="62"/>
      <c r="G27" s="62"/>
      <c r="H27" s="41"/>
    </row>
    <row r="28" spans="1:8" x14ac:dyDescent="0.25">
      <c r="A28" s="103"/>
      <c r="B28" s="10" t="s">
        <v>17</v>
      </c>
      <c r="C28" s="8"/>
      <c r="D28" s="8"/>
      <c r="E28" s="35"/>
      <c r="F28" s="65"/>
      <c r="G28" s="65"/>
      <c r="H28" s="42"/>
    </row>
    <row r="29" spans="1:8" ht="15" customHeight="1" x14ac:dyDescent="0.25">
      <c r="A29" s="103"/>
      <c r="B29" s="25" t="s">
        <v>8</v>
      </c>
      <c r="C29" s="8"/>
      <c r="D29" s="8">
        <v>5000</v>
      </c>
      <c r="E29" s="35"/>
      <c r="F29" s="62">
        <v>5000</v>
      </c>
      <c r="G29" s="62"/>
      <c r="H29" s="41" t="s">
        <v>52</v>
      </c>
    </row>
    <row r="30" spans="1:8" ht="15.75" thickBot="1" x14ac:dyDescent="0.3">
      <c r="A30" s="104"/>
      <c r="B30" s="11"/>
      <c r="C30" s="12"/>
      <c r="D30" s="12"/>
      <c r="E30" s="38">
        <f>SUM(C22:D29)</f>
        <v>181500</v>
      </c>
      <c r="F30" s="63"/>
      <c r="G30" s="63"/>
      <c r="H30" s="45"/>
    </row>
    <row r="31" spans="1:8" ht="26.25" x14ac:dyDescent="0.25">
      <c r="A31" s="105" t="s">
        <v>18</v>
      </c>
      <c r="B31" s="18" t="s">
        <v>19</v>
      </c>
      <c r="C31" s="7"/>
      <c r="D31" s="84">
        <v>180000</v>
      </c>
      <c r="E31" s="37"/>
      <c r="F31" s="64"/>
      <c r="G31" s="64">
        <v>180000</v>
      </c>
      <c r="H31" s="82" t="s">
        <v>60</v>
      </c>
    </row>
    <row r="32" spans="1:8" ht="26.25" x14ac:dyDescent="0.25">
      <c r="A32" s="106"/>
      <c r="B32" s="10" t="s">
        <v>20</v>
      </c>
      <c r="C32" s="81">
        <v>50000</v>
      </c>
      <c r="D32" s="8"/>
      <c r="E32" s="35"/>
      <c r="F32" s="62">
        <v>50000</v>
      </c>
      <c r="G32" s="62"/>
      <c r="H32" s="41" t="s">
        <v>53</v>
      </c>
    </row>
    <row r="33" spans="1:8" ht="15" customHeight="1" x14ac:dyDescent="0.25">
      <c r="A33" s="106"/>
      <c r="B33" s="20" t="s">
        <v>8</v>
      </c>
      <c r="C33" s="8"/>
      <c r="D33" s="2">
        <v>70000</v>
      </c>
      <c r="E33" s="39"/>
      <c r="F33" s="62"/>
      <c r="G33" s="62">
        <v>70000</v>
      </c>
      <c r="H33" s="83" t="s">
        <v>59</v>
      </c>
    </row>
    <row r="34" spans="1:8" ht="15.75" thickBot="1" x14ac:dyDescent="0.3">
      <c r="A34" s="107"/>
      <c r="B34" s="21"/>
      <c r="C34" s="5"/>
      <c r="D34" s="5"/>
      <c r="E34" s="36">
        <f>SUM(C31:D33)</f>
        <v>300000</v>
      </c>
      <c r="F34" s="63"/>
      <c r="G34" s="63"/>
      <c r="H34" s="45"/>
    </row>
    <row r="35" spans="1:8" x14ac:dyDescent="0.25">
      <c r="A35" s="89" t="s">
        <v>21</v>
      </c>
      <c r="B35" s="18" t="s">
        <v>22</v>
      </c>
      <c r="C35" s="8"/>
      <c r="D35" s="8"/>
      <c r="E35" s="37"/>
      <c r="F35" s="64"/>
      <c r="G35" s="64"/>
      <c r="H35" s="44"/>
    </row>
    <row r="36" spans="1:8" x14ac:dyDescent="0.25">
      <c r="A36" s="90"/>
      <c r="B36" s="10" t="s">
        <v>23</v>
      </c>
      <c r="C36" s="8"/>
      <c r="D36" s="8"/>
      <c r="E36" s="35"/>
      <c r="F36" s="62"/>
      <c r="G36" s="62"/>
      <c r="H36" s="41"/>
    </row>
    <row r="37" spans="1:8" ht="26.25" x14ac:dyDescent="0.25">
      <c r="A37" s="90"/>
      <c r="B37" s="10" t="s">
        <v>24</v>
      </c>
      <c r="C37" s="8"/>
      <c r="D37" s="8"/>
      <c r="E37" s="35"/>
      <c r="F37" s="62">
        <v>50000</v>
      </c>
      <c r="G37" s="62">
        <v>50000</v>
      </c>
      <c r="H37" s="80" t="s">
        <v>70</v>
      </c>
    </row>
    <row r="38" spans="1:8" x14ac:dyDescent="0.25">
      <c r="A38" s="90"/>
      <c r="B38" s="10" t="s">
        <v>25</v>
      </c>
      <c r="C38" s="8"/>
      <c r="D38" s="8"/>
      <c r="E38" s="35"/>
      <c r="F38" s="62"/>
      <c r="G38" s="62"/>
      <c r="H38" s="41"/>
    </row>
    <row r="39" spans="1:8" x14ac:dyDescent="0.25">
      <c r="A39" s="90"/>
      <c r="B39" s="10" t="s">
        <v>26</v>
      </c>
      <c r="C39" s="8">
        <v>150000</v>
      </c>
      <c r="D39" s="8"/>
      <c r="E39" s="35"/>
      <c r="F39" s="62">
        <v>150000</v>
      </c>
      <c r="G39" s="62"/>
      <c r="H39" s="41" t="s">
        <v>55</v>
      </c>
    </row>
    <row r="40" spans="1:8" x14ac:dyDescent="0.25">
      <c r="A40" s="90"/>
      <c r="B40" s="10" t="s">
        <v>27</v>
      </c>
      <c r="C40" s="8">
        <v>50000</v>
      </c>
      <c r="D40" s="8"/>
      <c r="E40" s="35"/>
      <c r="F40" s="62">
        <v>50000</v>
      </c>
      <c r="G40" s="62"/>
      <c r="H40" s="41"/>
    </row>
    <row r="41" spans="1:8" x14ac:dyDescent="0.25">
      <c r="A41" s="90"/>
      <c r="B41" s="10" t="s">
        <v>28</v>
      </c>
      <c r="C41" s="8"/>
      <c r="D41" s="8"/>
      <c r="E41" s="35"/>
      <c r="F41" s="62"/>
      <c r="G41" s="74"/>
      <c r="H41" s="41"/>
    </row>
    <row r="42" spans="1:8" ht="15" customHeight="1" x14ac:dyDescent="0.25">
      <c r="A42" s="90"/>
      <c r="B42" s="10" t="s">
        <v>8</v>
      </c>
      <c r="C42" s="8"/>
      <c r="D42" s="8"/>
      <c r="E42" s="35"/>
      <c r="F42" s="62"/>
      <c r="G42" s="62"/>
      <c r="H42" s="41"/>
    </row>
    <row r="43" spans="1:8" ht="15.75" thickBot="1" x14ac:dyDescent="0.3">
      <c r="A43" s="91"/>
      <c r="B43" s="17"/>
      <c r="C43" s="5"/>
      <c r="D43" s="5"/>
      <c r="E43" s="36">
        <f>SUM(C35:D42)</f>
        <v>200000</v>
      </c>
      <c r="F43" s="66"/>
      <c r="G43" s="66"/>
      <c r="H43" s="46"/>
    </row>
    <row r="44" spans="1:8" x14ac:dyDescent="0.25">
      <c r="A44" s="92" t="s">
        <v>29</v>
      </c>
      <c r="B44" s="18" t="s">
        <v>30</v>
      </c>
      <c r="C44" s="7"/>
      <c r="D44" s="7"/>
      <c r="E44" s="37"/>
      <c r="F44" s="64"/>
      <c r="G44" s="75"/>
      <c r="H44" s="44"/>
    </row>
    <row r="45" spans="1:8" x14ac:dyDescent="0.25">
      <c r="A45" s="93"/>
      <c r="B45" s="10" t="s">
        <v>31</v>
      </c>
      <c r="C45" s="8"/>
      <c r="D45" s="8"/>
      <c r="E45" s="35"/>
      <c r="F45" s="62"/>
      <c r="G45" s="62"/>
      <c r="H45" s="41"/>
    </row>
    <row r="46" spans="1:8" ht="15.75" thickBot="1" x14ac:dyDescent="0.3">
      <c r="A46" s="94"/>
      <c r="B46" s="22"/>
      <c r="C46" s="5"/>
      <c r="D46" s="5"/>
      <c r="E46" s="36">
        <f>SUM(C44:D45)</f>
        <v>0</v>
      </c>
      <c r="F46" s="63"/>
      <c r="G46" s="63"/>
      <c r="H46" s="45"/>
    </row>
    <row r="47" spans="1:8" x14ac:dyDescent="0.25">
      <c r="A47" s="95" t="s">
        <v>32</v>
      </c>
      <c r="B47" s="18" t="s">
        <v>33</v>
      </c>
      <c r="C47" s="7">
        <v>10000</v>
      </c>
      <c r="D47" s="7"/>
      <c r="E47" s="37"/>
      <c r="F47" s="64">
        <v>10000</v>
      </c>
      <c r="G47" s="64"/>
      <c r="H47" s="44" t="s">
        <v>67</v>
      </c>
    </row>
    <row r="48" spans="1:8" ht="51.75" x14ac:dyDescent="0.25">
      <c r="A48" s="96"/>
      <c r="B48" s="10" t="s">
        <v>34</v>
      </c>
      <c r="C48" s="8">
        <v>20000</v>
      </c>
      <c r="D48" s="8">
        <v>20000</v>
      </c>
      <c r="E48" s="35"/>
      <c r="F48" s="62"/>
      <c r="G48" s="62">
        <v>20000</v>
      </c>
      <c r="H48" s="80" t="s">
        <v>66</v>
      </c>
    </row>
    <row r="49" spans="1:9" ht="26.25" x14ac:dyDescent="0.25">
      <c r="A49" s="96"/>
      <c r="B49" s="10" t="s">
        <v>35</v>
      </c>
      <c r="C49" s="8"/>
      <c r="D49" s="8">
        <v>20000</v>
      </c>
      <c r="E49" s="35"/>
      <c r="F49" s="62"/>
      <c r="G49" s="62">
        <v>20000</v>
      </c>
      <c r="H49" s="41" t="s">
        <v>64</v>
      </c>
    </row>
    <row r="50" spans="1:9" ht="26.25" x14ac:dyDescent="0.25">
      <c r="A50" s="96"/>
      <c r="B50" s="10" t="s">
        <v>36</v>
      </c>
      <c r="C50" s="8">
        <v>10000</v>
      </c>
      <c r="D50" s="8"/>
      <c r="E50" s="35"/>
      <c r="F50" s="62"/>
      <c r="G50" s="62"/>
      <c r="H50" s="41" t="s">
        <v>65</v>
      </c>
    </row>
    <row r="51" spans="1:9" ht="26.25" x14ac:dyDescent="0.25">
      <c r="A51" s="96"/>
      <c r="B51" s="10" t="s">
        <v>37</v>
      </c>
      <c r="C51" s="8"/>
      <c r="D51" s="8"/>
      <c r="E51" s="35"/>
      <c r="F51" s="62"/>
      <c r="G51" s="62"/>
      <c r="H51" s="41"/>
    </row>
    <row r="52" spans="1:9" x14ac:dyDescent="0.25">
      <c r="A52" s="96"/>
      <c r="B52" s="10" t="s">
        <v>38</v>
      </c>
      <c r="C52" s="8"/>
      <c r="D52" s="8">
        <v>5000</v>
      </c>
      <c r="E52" s="35"/>
      <c r="F52" s="62"/>
      <c r="G52" s="62">
        <v>5000</v>
      </c>
      <c r="H52" s="41"/>
    </row>
    <row r="53" spans="1:9" x14ac:dyDescent="0.25">
      <c r="A53" s="96"/>
      <c r="B53" s="10" t="s">
        <v>39</v>
      </c>
      <c r="C53" s="8"/>
      <c r="D53" s="8"/>
      <c r="E53" s="35"/>
      <c r="F53" s="62"/>
      <c r="G53" s="74"/>
      <c r="H53" s="41"/>
    </row>
    <row r="54" spans="1:9" x14ac:dyDescent="0.25">
      <c r="A54" s="96"/>
      <c r="B54" s="10" t="s">
        <v>8</v>
      </c>
      <c r="C54" s="8"/>
      <c r="D54" s="8"/>
      <c r="E54" s="35"/>
      <c r="F54" s="67"/>
      <c r="G54" s="67"/>
      <c r="H54" s="43"/>
    </row>
    <row r="55" spans="1:9" ht="15.75" thickBot="1" x14ac:dyDescent="0.3">
      <c r="A55" s="97"/>
      <c r="B55" s="23"/>
      <c r="C55" s="5"/>
      <c r="D55" s="5"/>
      <c r="E55" s="36">
        <f>SUM(C47:D54)</f>
        <v>85000</v>
      </c>
      <c r="F55" s="66"/>
      <c r="G55" s="66"/>
      <c r="H55" s="46"/>
    </row>
    <row r="56" spans="1:9" ht="15.75" thickBot="1" x14ac:dyDescent="0.3">
      <c r="A56" s="13" t="s">
        <v>40</v>
      </c>
      <c r="B56" s="24" t="s">
        <v>41</v>
      </c>
      <c r="C56" s="14">
        <f>SUM(C8:C55)</f>
        <v>775000</v>
      </c>
      <c r="D56" s="14">
        <f>SUM(D8:D55)</f>
        <v>470500</v>
      </c>
      <c r="E56" s="14">
        <f>SUM(E8:E55)</f>
        <v>1245500</v>
      </c>
      <c r="F56" s="68">
        <f>SUM(F8:F55)</f>
        <v>770000</v>
      </c>
      <c r="G56" s="68">
        <f>SUM(G8:G55)</f>
        <v>515500</v>
      </c>
      <c r="H56" s="57">
        <f>SUM(F56:G56)</f>
        <v>1285500</v>
      </c>
    </row>
    <row r="58" spans="1:9" x14ac:dyDescent="0.25">
      <c r="A58" s="28"/>
      <c r="B58" s="26"/>
      <c r="C58" s="26"/>
      <c r="D58" s="26"/>
      <c r="E58" s="26"/>
      <c r="F58" s="69"/>
      <c r="G58" s="69"/>
      <c r="H58" s="26"/>
      <c r="I58" s="26"/>
    </row>
    <row r="59" spans="1:9" x14ac:dyDescent="0.25">
      <c r="A59" s="26"/>
      <c r="B59" s="40"/>
      <c r="C59" s="40"/>
      <c r="D59" s="49"/>
      <c r="E59" s="27"/>
      <c r="F59" s="70"/>
      <c r="G59" s="70"/>
      <c r="H59" s="26"/>
      <c r="I59" s="26"/>
    </row>
    <row r="60" spans="1:9" x14ac:dyDescent="0.25">
      <c r="A60" s="52"/>
      <c r="B60" s="52"/>
      <c r="C60" s="52"/>
      <c r="D60" s="53"/>
      <c r="E60" s="27"/>
      <c r="F60" s="70"/>
      <c r="G60" s="70"/>
      <c r="H60" s="26"/>
    </row>
    <row r="61" spans="1:9" x14ac:dyDescent="0.25">
      <c r="A61" s="52"/>
      <c r="B61" s="52"/>
      <c r="C61" s="52"/>
      <c r="D61" s="52"/>
      <c r="E61" s="52"/>
      <c r="F61" s="71"/>
      <c r="G61" s="71"/>
      <c r="H61" s="52"/>
    </row>
    <row r="62" spans="1:9" x14ac:dyDescent="0.25">
      <c r="A62" s="52"/>
      <c r="B62" s="52"/>
      <c r="C62" s="52"/>
      <c r="D62" s="52"/>
      <c r="E62" s="52"/>
      <c r="F62" s="71"/>
      <c r="G62" s="71"/>
      <c r="H62" s="52"/>
    </row>
    <row r="63" spans="1:9" x14ac:dyDescent="0.25">
      <c r="A63" s="52"/>
      <c r="B63" s="52"/>
      <c r="C63" s="52"/>
      <c r="D63" s="52"/>
      <c r="E63" s="52"/>
      <c r="F63" s="71"/>
      <c r="G63" s="71"/>
      <c r="H63" s="52"/>
    </row>
    <row r="64" spans="1:9" x14ac:dyDescent="0.25">
      <c r="A64" s="52"/>
      <c r="B64" s="52"/>
      <c r="C64" s="52"/>
      <c r="D64" s="52"/>
      <c r="E64" s="52"/>
      <c r="F64" s="71"/>
      <c r="G64" s="71"/>
      <c r="H64" s="52"/>
    </row>
    <row r="65" spans="1:3" x14ac:dyDescent="0.25">
      <c r="A65" s="50"/>
      <c r="B65"/>
    </row>
    <row r="66" spans="1:3" x14ac:dyDescent="0.25">
      <c r="A66" s="50"/>
      <c r="B66"/>
    </row>
    <row r="67" spans="1:3" x14ac:dyDescent="0.25">
      <c r="A67" s="29"/>
      <c r="B67" s="29"/>
      <c r="C67" s="29"/>
    </row>
    <row r="68" spans="1:3" x14ac:dyDescent="0.25">
      <c r="A68" s="30"/>
      <c r="B68" s="30"/>
      <c r="C68" s="30"/>
    </row>
    <row r="69" spans="1:3" x14ac:dyDescent="0.25">
      <c r="A69" s="30"/>
      <c r="B69" s="30"/>
      <c r="C69" s="30"/>
    </row>
    <row r="70" spans="1:3" x14ac:dyDescent="0.25">
      <c r="A70" s="50"/>
      <c r="B70"/>
    </row>
  </sheetData>
  <mergeCells count="9">
    <mergeCell ref="A35:A43"/>
    <mergeCell ref="A44:A46"/>
    <mergeCell ref="A47:A55"/>
    <mergeCell ref="F6:G6"/>
    <mergeCell ref="A6:B6"/>
    <mergeCell ref="C6:D6"/>
    <mergeCell ref="A8:A15"/>
    <mergeCell ref="A22:A30"/>
    <mergeCell ref="A31:A34"/>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07E93DA4221CE4799830979DF8CB245" ma:contentTypeVersion="0" ma:contentTypeDescription="Opprett et nytt dokument." ma:contentTypeScope="" ma:versionID="088e3d577eff9b717a564488292befbc">
  <xsd:schema xmlns:xsd="http://www.w3.org/2001/XMLSchema" xmlns:xs="http://www.w3.org/2001/XMLSchema" xmlns:p="http://schemas.microsoft.com/office/2006/metadata/properties" targetNamespace="http://schemas.microsoft.com/office/2006/metadata/properties" ma:root="true" ma:fieldsID="5eb6cd67344829d3a956a36ab89737e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7C3DEC-B33C-4A66-9E2B-185D23365466}">
  <ds:schemaRefs>
    <ds:schemaRef ds:uri="http://schemas.microsoft.com/sharepoint/v3/contenttype/forms"/>
  </ds:schemaRefs>
</ds:datastoreItem>
</file>

<file path=customXml/itemProps2.xml><?xml version="1.0" encoding="utf-8"?>
<ds:datastoreItem xmlns:ds="http://schemas.openxmlformats.org/officeDocument/2006/customXml" ds:itemID="{D26133AF-535B-41A1-906D-AA144225DF8F}">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B7F5592-5DCA-42F8-8E83-90B9FA1406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Fylke nr</vt:lpstr>
    </vt:vector>
  </TitlesOfParts>
  <Company>Landbruksdirektoratet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Stuberg, Kari</dc:creator>
  <cp:lastModifiedBy>Alstad, Eva Dybwad</cp:lastModifiedBy>
  <cp:lastPrinted>2017-11-01T11:40:26Z</cp:lastPrinted>
  <dcterms:created xsi:type="dcterms:W3CDTF">2016-11-01T12:53:47Z</dcterms:created>
  <dcterms:modified xsi:type="dcterms:W3CDTF">2019-12-02T13:31:49Z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0x010100107E93DA4221CE4799830979DF8CB245</vt:lpwstr>
  </property>
</Properties>
</file>