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60" windowWidth="28035" windowHeight="13800"/>
  </bookViews>
  <sheets>
    <sheet name="Ark1" sheetId="1" r:id="rId1"/>
    <sheet name="Ark2" sheetId="2" r:id="rId2"/>
    <sheet name="Ark3" sheetId="3" r:id="rId3"/>
  </sheets>
  <definedNames>
    <definedName name="EksterneData_1" localSheetId="0">'Ark1'!$A$3:$H$86</definedName>
  </definedNames>
  <calcPr calcId="145621"/>
</workbook>
</file>

<file path=xl/calcChain.xml><?xml version="1.0" encoding="utf-8"?>
<calcChain xmlns="http://schemas.openxmlformats.org/spreadsheetml/2006/main">
  <c r="I86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4/Distriktstilskudd%20Sør-Norge/fordelingsvirkning.html#IDX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<sst xmlns="http://schemas.openxmlformats.org/spreadsheetml/2006/main" count="98" uniqueCount="92">
  <si>
    <t>Kommune</t>
  </si>
  <si>
    <t>Innbyggere per 01.01.2013</t>
  </si>
  <si>
    <t>Sone-inndeling, dagens</t>
  </si>
  <si>
    <t>Distrikts-indeks, dagens</t>
  </si>
  <si>
    <t>Distrikts-indeks, ny</t>
  </si>
  <si>
    <t>(1000 kr)</t>
  </si>
  <si>
    <t>(kr per innb)</t>
  </si>
  <si>
    <t>0119 Marker</t>
  </si>
  <si>
    <t>0402 Kongsvinger</t>
  </si>
  <si>
    <t>0415 Løten</t>
  </si>
  <si>
    <t>0418 Nord-Odal</t>
  </si>
  <si>
    <t>0419 Sør-Odal</t>
  </si>
  <si>
    <t>0420 Eidskog</t>
  </si>
  <si>
    <t>0423 Grue</t>
  </si>
  <si>
    <t>0425 Åsnes</t>
  </si>
  <si>
    <t>0426 Våler</t>
  </si>
  <si>
    <t>0428 Trysil</t>
  </si>
  <si>
    <t>0429 Åmot</t>
  </si>
  <si>
    <t>0437 Tynset</t>
  </si>
  <si>
    <t>0515 Vågå</t>
  </si>
  <si>
    <t>0516 Nord-Fron</t>
  </si>
  <si>
    <t>0517 Sel</t>
  </si>
  <si>
    <t>0520 Ringebu</t>
  </si>
  <si>
    <t>0522 Gausdal</t>
  </si>
  <si>
    <t>0529 Vestre Toten</t>
  </si>
  <si>
    <t>0536 Søndre Land</t>
  </si>
  <si>
    <t>0538 Nordre Land</t>
  </si>
  <si>
    <t>0542 Nord-Aurdal</t>
  </si>
  <si>
    <t>0616 Nes</t>
  </si>
  <si>
    <t>0617 Gol</t>
  </si>
  <si>
    <t>0619 Ål</t>
  </si>
  <si>
    <t>0621 Sigdal</t>
  </si>
  <si>
    <t>0807 Notodden</t>
  </si>
  <si>
    <t>0814 Bamble</t>
  </si>
  <si>
    <t>0815 Kragerø</t>
  </si>
  <si>
    <t>0817 Drangedal</t>
  </si>
  <si>
    <t>0819 Nome</t>
  </si>
  <si>
    <t>0822 Sauherad</t>
  </si>
  <si>
    <t>0826 Tinn</t>
  </si>
  <si>
    <t>0901 Risør</t>
  </si>
  <si>
    <t>0937 Evje og Hornnes</t>
  </si>
  <si>
    <t>1003 Farsund</t>
  </si>
  <si>
    <t>1004 Flekkefjord</t>
  </si>
  <si>
    <t>1037 Kvinesdal</t>
  </si>
  <si>
    <t>1111 Sokndal</t>
  </si>
  <si>
    <t>1135 Sauda</t>
  </si>
  <si>
    <t>1211 Etne</t>
  </si>
  <si>
    <t>1224 Kvinnherad</t>
  </si>
  <si>
    <t>1228 Odda</t>
  </si>
  <si>
    <t>1231 Ullensvang</t>
  </si>
  <si>
    <t>1235 Voss</t>
  </si>
  <si>
    <t>1238 Kvam</t>
  </si>
  <si>
    <t>1251 Vaksdal</t>
  </si>
  <si>
    <t>1416 Høyanger</t>
  </si>
  <si>
    <t>1424 Årdal</t>
  </si>
  <si>
    <t>1426 Luster</t>
  </si>
  <si>
    <t>1438 Bremanger</t>
  </si>
  <si>
    <t>1439 Vågsøy</t>
  </si>
  <si>
    <t>1443 Eid</t>
  </si>
  <si>
    <t>1445 Gloppen</t>
  </si>
  <si>
    <t>1449 Stryn</t>
  </si>
  <si>
    <t>1511 Vanylven</t>
  </si>
  <si>
    <t>1520 Ørsta</t>
  </si>
  <si>
    <t>1525 Stranda</t>
  </si>
  <si>
    <t>1535 Vestnes</t>
  </si>
  <si>
    <t>1539 Rauma</t>
  </si>
  <si>
    <t>1554 Averøy</t>
  </si>
  <si>
    <t>1563 Sunndal</t>
  </si>
  <si>
    <t>1566 Surnadal</t>
  </si>
  <si>
    <t>1576 Aure</t>
  </si>
  <si>
    <t>1612 Hemne</t>
  </si>
  <si>
    <t>1617 Hitra</t>
  </si>
  <si>
    <t>1620 Frøya</t>
  </si>
  <si>
    <t>1621 Ørland</t>
  </si>
  <si>
    <t>1624 Rissa</t>
  </si>
  <si>
    <t>1627 Bjugn</t>
  </si>
  <si>
    <t>1630 Åfjord</t>
  </si>
  <si>
    <t>1634 Oppdal</t>
  </si>
  <si>
    <t>1636 Meldal</t>
  </si>
  <si>
    <t>1640 Røros</t>
  </si>
  <si>
    <t>1648 Midtre Gauldal</t>
  </si>
  <si>
    <t>1664 Selbu</t>
  </si>
  <si>
    <t>1702 Steinkjer</t>
  </si>
  <si>
    <t>1718 Leksvik</t>
  </si>
  <si>
    <t>1721 Verdal</t>
  </si>
  <si>
    <t>1756 Inderøy</t>
  </si>
  <si>
    <t>Hele landet</t>
  </si>
  <si>
    <t>*) En endring i samlet tilskudd vil ha konsekvenser for innbyggertilskuddet. Dette er ikke tatt med i beregningen av omfordelingsvirkninger, dvs. her vises konsekvenser for distriktstilskudd Sør-Norge isolert.</t>
  </si>
  <si>
    <t>Distrikts-tilskudd Sør-Norge 2014</t>
  </si>
  <si>
    <t>Nytt distrikts-tilskudd Sør-Norge</t>
  </si>
  <si>
    <t>Om-fordeling</t>
  </si>
  <si>
    <t>Om-fordeling inkl. 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</si>
</sst>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Fill="1" applyBorder="1"/>
    <xf numFmtId="3" fontId="1" fillId="0" borderId="8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 applyBorder="1"/>
    <xf numFmtId="0" fontId="1" fillId="0" borderId="3" xfId="0" applyFont="1" applyFill="1" applyBorder="1"/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0" fontId="1" fillId="0" borderId="5" xfId="0" applyFont="1" applyBorder="1"/>
    <xf numFmtId="0" fontId="1" fillId="0" borderId="6" xfId="0" applyFont="1" applyFill="1" applyBorder="1"/>
    <xf numFmtId="3" fontId="1" fillId="0" borderId="7" xfId="0" applyNumberFormat="1" applyFont="1" applyBorder="1"/>
    <xf numFmtId="3" fontId="1" fillId="0" borderId="6" xfId="0" applyNumberFormat="1" applyFont="1" applyBorder="1"/>
    <xf numFmtId="3" fontId="1" fillId="0" borderId="10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3" fontId="1" fillId="0" borderId="9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3" fontId="0" fillId="0" borderId="0" xfId="0" applyNumberFormat="1" applyBorder="1"/>
    <xf numFmtId="0" fontId="5" fillId="0" borderId="0" xfId="0" applyFont="1" applyBorder="1"/>
    <xf numFmtId="0" fontId="3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9" xfId="0" applyNumberForma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18.140625" style="1" customWidth="1"/>
    <col min="2" max="2" width="10.5703125" style="1" customWidth="1"/>
    <col min="3" max="3" width="8.85546875" style="1" customWidth="1"/>
    <col min="4" max="5" width="8.42578125" style="1" customWidth="1"/>
    <col min="6" max="7" width="10.42578125" style="1" customWidth="1"/>
    <col min="8" max="9" width="10" style="1" customWidth="1"/>
    <col min="10" max="11" width="10.5703125" style="1" customWidth="1"/>
    <col min="12" max="16384" width="11.42578125" style="1"/>
  </cols>
  <sheetData>
    <row r="1" spans="1:11" x14ac:dyDescent="0.2">
      <c r="A1" s="24"/>
    </row>
    <row r="2" spans="1:11" ht="12.75" customHeight="1" x14ac:dyDescent="0.2">
      <c r="F2" s="44"/>
      <c r="G2" s="44"/>
      <c r="H2" s="2"/>
      <c r="I2" s="2"/>
    </row>
    <row r="3" spans="1:11" s="3" customFormat="1" ht="51" x14ac:dyDescent="0.2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7" t="s">
        <v>88</v>
      </c>
      <c r="G3" s="36" t="s">
        <v>89</v>
      </c>
      <c r="H3" s="37" t="s">
        <v>90</v>
      </c>
      <c r="I3" s="36" t="s">
        <v>90</v>
      </c>
      <c r="J3" s="37" t="s">
        <v>91</v>
      </c>
      <c r="K3" s="36" t="s">
        <v>91</v>
      </c>
    </row>
    <row r="4" spans="1:11" s="4" customFormat="1" ht="13.5" customHeight="1" x14ac:dyDescent="0.2">
      <c r="A4" s="25"/>
      <c r="E4" s="5"/>
      <c r="F4" s="28" t="s">
        <v>5</v>
      </c>
      <c r="G4" s="5" t="s">
        <v>5</v>
      </c>
      <c r="H4" s="28" t="s">
        <v>5</v>
      </c>
      <c r="I4" s="29" t="s">
        <v>6</v>
      </c>
      <c r="J4" s="28" t="s">
        <v>5</v>
      </c>
      <c r="K4" s="29" t="s">
        <v>6</v>
      </c>
    </row>
    <row r="5" spans="1:11" s="4" customFormat="1" x14ac:dyDescent="0.2">
      <c r="A5" s="30"/>
      <c r="B5" s="31">
        <v>1</v>
      </c>
      <c r="C5" s="31">
        <v>2</v>
      </c>
      <c r="D5" s="31">
        <v>3</v>
      </c>
      <c r="E5" s="32">
        <v>4</v>
      </c>
      <c r="F5" s="33">
        <v>5</v>
      </c>
      <c r="G5" s="32">
        <v>6</v>
      </c>
      <c r="H5" s="33">
        <v>7</v>
      </c>
      <c r="I5" s="32">
        <v>8</v>
      </c>
      <c r="J5" s="33">
        <v>9</v>
      </c>
      <c r="K5" s="32">
        <v>10</v>
      </c>
    </row>
    <row r="6" spans="1:11" ht="15" x14ac:dyDescent="0.25">
      <c r="A6" s="7" t="s">
        <v>7</v>
      </c>
      <c r="B6" s="6">
        <v>3587</v>
      </c>
      <c r="C6" s="6">
        <v>3</v>
      </c>
      <c r="D6" s="7">
        <v>52</v>
      </c>
      <c r="E6" s="8">
        <v>43</v>
      </c>
      <c r="F6" s="9">
        <v>0</v>
      </c>
      <c r="G6" s="10">
        <v>2067</v>
      </c>
      <c r="H6" s="9">
        <v>2067</v>
      </c>
      <c r="I6" s="10">
        <v>576.24800000000005</v>
      </c>
      <c r="J6" s="26">
        <v>2044.43632</v>
      </c>
      <c r="K6" s="40">
        <v>569.95716000000004</v>
      </c>
    </row>
    <row r="7" spans="1:11" ht="15" x14ac:dyDescent="0.25">
      <c r="A7" s="1" t="s">
        <v>8</v>
      </c>
      <c r="B7" s="11">
        <v>17638</v>
      </c>
      <c r="C7" s="11">
        <v>3</v>
      </c>
      <c r="D7" s="1">
        <v>49</v>
      </c>
      <c r="E7" s="12">
        <v>39</v>
      </c>
      <c r="F7" s="13">
        <v>0</v>
      </c>
      <c r="G7" s="14">
        <v>8612</v>
      </c>
      <c r="H7" s="13">
        <v>8612</v>
      </c>
      <c r="I7" s="14">
        <v>488.26400000000001</v>
      </c>
      <c r="J7" s="26">
        <v>8501.0498499999994</v>
      </c>
      <c r="K7" s="40">
        <v>481.97357</v>
      </c>
    </row>
    <row r="8" spans="1:11" ht="15" x14ac:dyDescent="0.25">
      <c r="A8" s="16" t="s">
        <v>9</v>
      </c>
      <c r="B8" s="15">
        <v>7479</v>
      </c>
      <c r="C8" s="15">
        <v>1</v>
      </c>
      <c r="D8" s="16">
        <v>51</v>
      </c>
      <c r="E8" s="17">
        <v>44</v>
      </c>
      <c r="F8" s="18">
        <v>0</v>
      </c>
      <c r="G8" s="19">
        <v>3094</v>
      </c>
      <c r="H8" s="18">
        <v>3094</v>
      </c>
      <c r="I8" s="19">
        <v>413.69200000000001</v>
      </c>
      <c r="J8" s="41">
        <v>3046.9540699999998</v>
      </c>
      <c r="K8" s="42">
        <v>407.40127000000001</v>
      </c>
    </row>
    <row r="9" spans="1:11" ht="15" x14ac:dyDescent="0.25">
      <c r="A9" s="7" t="s">
        <v>10</v>
      </c>
      <c r="B9" s="6">
        <v>5190</v>
      </c>
      <c r="C9" s="6">
        <v>2</v>
      </c>
      <c r="D9" s="7">
        <v>46</v>
      </c>
      <c r="E9" s="8">
        <v>38</v>
      </c>
      <c r="F9" s="9">
        <v>0</v>
      </c>
      <c r="G9" s="10">
        <v>4962</v>
      </c>
      <c r="H9" s="9">
        <v>4962</v>
      </c>
      <c r="I9" s="10">
        <v>956.06899999999996</v>
      </c>
      <c r="J9" s="26">
        <v>4929.3527999999997</v>
      </c>
      <c r="K9" s="40">
        <v>949.77895999999998</v>
      </c>
    </row>
    <row r="10" spans="1:11" ht="15" x14ac:dyDescent="0.25">
      <c r="A10" s="1" t="s">
        <v>11</v>
      </c>
      <c r="B10" s="11">
        <v>7806</v>
      </c>
      <c r="C10" s="11">
        <v>1</v>
      </c>
      <c r="D10" s="1">
        <v>59</v>
      </c>
      <c r="E10" s="12">
        <v>43</v>
      </c>
      <c r="F10" s="13">
        <v>0</v>
      </c>
      <c r="G10" s="14">
        <v>3181</v>
      </c>
      <c r="H10" s="13">
        <v>3181</v>
      </c>
      <c r="I10" s="14">
        <v>407.50700000000001</v>
      </c>
      <c r="J10" s="26">
        <v>3131.8971000000001</v>
      </c>
      <c r="K10" s="40">
        <v>401.21663999999998</v>
      </c>
    </row>
    <row r="11" spans="1:11" ht="15" x14ac:dyDescent="0.25">
      <c r="A11" s="16" t="s">
        <v>12</v>
      </c>
      <c r="B11" s="15">
        <v>6282</v>
      </c>
      <c r="C11" s="15">
        <v>3</v>
      </c>
      <c r="D11" s="16">
        <v>41</v>
      </c>
      <c r="E11" s="17">
        <v>32</v>
      </c>
      <c r="F11" s="18">
        <v>4149</v>
      </c>
      <c r="G11" s="19">
        <v>7411</v>
      </c>
      <c r="H11" s="18">
        <v>3262</v>
      </c>
      <c r="I11" s="19">
        <v>519.26099999999997</v>
      </c>
      <c r="J11" s="41">
        <v>3222.4836799999998</v>
      </c>
      <c r="K11" s="42">
        <v>512.97098000000005</v>
      </c>
    </row>
    <row r="12" spans="1:11" ht="15" x14ac:dyDescent="0.25">
      <c r="A12" s="7" t="s">
        <v>13</v>
      </c>
      <c r="B12" s="6">
        <v>4997</v>
      </c>
      <c r="C12" s="6">
        <v>3</v>
      </c>
      <c r="D12" s="7">
        <v>33</v>
      </c>
      <c r="E12" s="8">
        <v>22</v>
      </c>
      <c r="F12" s="9">
        <v>6069</v>
      </c>
      <c r="G12" s="10">
        <v>6569</v>
      </c>
      <c r="H12" s="9">
        <v>500</v>
      </c>
      <c r="I12" s="10">
        <v>100.06</v>
      </c>
      <c r="J12" s="26">
        <v>468.56684999999999</v>
      </c>
      <c r="K12" s="40">
        <v>93.769630000000006</v>
      </c>
    </row>
    <row r="13" spans="1:11" ht="15" x14ac:dyDescent="0.25">
      <c r="A13" s="1" t="s">
        <v>14</v>
      </c>
      <c r="B13" s="11">
        <v>7600</v>
      </c>
      <c r="C13" s="11">
        <v>3</v>
      </c>
      <c r="D13" s="1">
        <v>29</v>
      </c>
      <c r="E13" s="12">
        <v>26</v>
      </c>
      <c r="F13" s="13">
        <v>7774</v>
      </c>
      <c r="G13" s="14">
        <v>8274</v>
      </c>
      <c r="H13" s="13">
        <v>500</v>
      </c>
      <c r="I13" s="14">
        <v>65.789000000000001</v>
      </c>
      <c r="J13" s="26">
        <v>452.19292999999999</v>
      </c>
      <c r="K13" s="40">
        <v>59.499070000000003</v>
      </c>
    </row>
    <row r="14" spans="1:11" ht="15" x14ac:dyDescent="0.25">
      <c r="A14" s="16" t="s">
        <v>15</v>
      </c>
      <c r="B14" s="15">
        <v>3826</v>
      </c>
      <c r="C14" s="15">
        <v>3</v>
      </c>
      <c r="D14" s="16">
        <v>29</v>
      </c>
      <c r="E14" s="17">
        <v>24</v>
      </c>
      <c r="F14" s="18">
        <v>5302</v>
      </c>
      <c r="G14" s="19">
        <v>5802</v>
      </c>
      <c r="H14" s="18">
        <v>500</v>
      </c>
      <c r="I14" s="19">
        <v>130.685</v>
      </c>
      <c r="J14" s="41">
        <v>475.93290999999999</v>
      </c>
      <c r="K14" s="42">
        <v>124.39438</v>
      </c>
    </row>
    <row r="15" spans="1:11" ht="15" x14ac:dyDescent="0.25">
      <c r="A15" s="7" t="s">
        <v>16</v>
      </c>
      <c r="B15" s="6">
        <v>6689</v>
      </c>
      <c r="C15" s="6">
        <v>4</v>
      </c>
      <c r="D15" s="7">
        <v>24</v>
      </c>
      <c r="E15" s="8">
        <v>18</v>
      </c>
      <c r="F15" s="9">
        <v>9588</v>
      </c>
      <c r="G15" s="10">
        <v>7677</v>
      </c>
      <c r="H15" s="9">
        <v>-1911</v>
      </c>
      <c r="I15" s="10">
        <v>-285.69299999999998</v>
      </c>
      <c r="J15" s="26">
        <v>-1953.0765100000001</v>
      </c>
      <c r="K15" s="40">
        <v>-291.98333000000002</v>
      </c>
    </row>
    <row r="16" spans="1:11" ht="15" x14ac:dyDescent="0.25">
      <c r="A16" s="1" t="s">
        <v>17</v>
      </c>
      <c r="B16" s="11">
        <v>4387</v>
      </c>
      <c r="C16" s="11">
        <v>4</v>
      </c>
      <c r="D16" s="1">
        <v>42</v>
      </c>
      <c r="E16" s="12">
        <v>36</v>
      </c>
      <c r="F16" s="13">
        <v>7571</v>
      </c>
      <c r="G16" s="14">
        <v>4540</v>
      </c>
      <c r="H16" s="13">
        <v>-3031</v>
      </c>
      <c r="I16" s="14">
        <v>-690.90499999999997</v>
      </c>
      <c r="J16" s="26">
        <v>-1340.3523</v>
      </c>
      <c r="K16" s="40">
        <v>-305.52821999999998</v>
      </c>
    </row>
    <row r="17" spans="1:11" ht="15" x14ac:dyDescent="0.25">
      <c r="A17" s="16" t="s">
        <v>18</v>
      </c>
      <c r="B17" s="15">
        <v>5570</v>
      </c>
      <c r="C17" s="15">
        <v>4</v>
      </c>
      <c r="D17" s="16">
        <v>41</v>
      </c>
      <c r="E17" s="17">
        <v>43</v>
      </c>
      <c r="F17" s="18">
        <v>8607</v>
      </c>
      <c r="G17" s="19">
        <v>2590</v>
      </c>
      <c r="H17" s="18">
        <v>-6017</v>
      </c>
      <c r="I17" s="19">
        <v>-1080.251</v>
      </c>
      <c r="J17" s="41">
        <v>-1701.7921899999999</v>
      </c>
      <c r="K17" s="42">
        <v>-305.52821999999998</v>
      </c>
    </row>
    <row r="18" spans="1:11" ht="15" x14ac:dyDescent="0.25">
      <c r="A18" s="7" t="s">
        <v>19</v>
      </c>
      <c r="B18" s="6">
        <v>3716</v>
      </c>
      <c r="C18" s="6">
        <v>4</v>
      </c>
      <c r="D18" s="7">
        <v>22</v>
      </c>
      <c r="E18" s="8">
        <v>23</v>
      </c>
      <c r="F18" s="9">
        <v>6983</v>
      </c>
      <c r="G18" s="10">
        <v>5730</v>
      </c>
      <c r="H18" s="9">
        <v>-1253</v>
      </c>
      <c r="I18" s="10">
        <v>-337.19099999999997</v>
      </c>
      <c r="J18" s="26">
        <v>-1135.3428699999999</v>
      </c>
      <c r="K18" s="40">
        <v>-305.52821999999998</v>
      </c>
    </row>
    <row r="19" spans="1:11" ht="15" x14ac:dyDescent="0.25">
      <c r="A19" s="1" t="s">
        <v>20</v>
      </c>
      <c r="B19" s="11">
        <v>5827</v>
      </c>
      <c r="C19" s="11">
        <v>4</v>
      </c>
      <c r="D19" s="1">
        <v>35</v>
      </c>
      <c r="E19" s="12">
        <v>34</v>
      </c>
      <c r="F19" s="13">
        <v>8832</v>
      </c>
      <c r="G19" s="14">
        <v>7113</v>
      </c>
      <c r="H19" s="13">
        <v>-1719</v>
      </c>
      <c r="I19" s="14">
        <v>-295.00599999999997</v>
      </c>
      <c r="J19" s="26">
        <v>-1755.65419</v>
      </c>
      <c r="K19" s="40">
        <v>-301.29640999999998</v>
      </c>
    </row>
    <row r="20" spans="1:11" ht="15" x14ac:dyDescent="0.25">
      <c r="A20" s="16" t="s">
        <v>21</v>
      </c>
      <c r="B20" s="15">
        <v>5952</v>
      </c>
      <c r="C20" s="15">
        <v>4</v>
      </c>
      <c r="D20" s="16">
        <v>29</v>
      </c>
      <c r="E20" s="17">
        <v>17</v>
      </c>
      <c r="F20" s="18">
        <v>8942</v>
      </c>
      <c r="G20" s="19">
        <v>7195</v>
      </c>
      <c r="H20" s="18">
        <v>-1747</v>
      </c>
      <c r="I20" s="19">
        <v>-293.51499999999999</v>
      </c>
      <c r="J20" s="41">
        <v>-1784.44049</v>
      </c>
      <c r="K20" s="42">
        <v>-299.80518999999998</v>
      </c>
    </row>
    <row r="21" spans="1:11" ht="15" x14ac:dyDescent="0.25">
      <c r="A21" s="7" t="s">
        <v>22</v>
      </c>
      <c r="B21" s="6">
        <v>4496</v>
      </c>
      <c r="C21" s="6">
        <v>4</v>
      </c>
      <c r="D21" s="7">
        <v>41</v>
      </c>
      <c r="E21" s="8">
        <v>33</v>
      </c>
      <c r="F21" s="9">
        <v>7666</v>
      </c>
      <c r="G21" s="10">
        <v>6241</v>
      </c>
      <c r="H21" s="9">
        <v>-1425</v>
      </c>
      <c r="I21" s="10">
        <v>-316.94799999999998</v>
      </c>
      <c r="J21" s="26">
        <v>-1373.65488</v>
      </c>
      <c r="K21" s="40">
        <v>-305.52821999999998</v>
      </c>
    </row>
    <row r="22" spans="1:11" ht="15" x14ac:dyDescent="0.25">
      <c r="A22" s="1" t="s">
        <v>23</v>
      </c>
      <c r="B22" s="11">
        <v>6141</v>
      </c>
      <c r="C22" s="11">
        <v>3</v>
      </c>
      <c r="D22" s="1">
        <v>43</v>
      </c>
      <c r="E22" s="12">
        <v>43</v>
      </c>
      <c r="F22" s="13">
        <v>2741</v>
      </c>
      <c r="G22" s="14">
        <v>2741</v>
      </c>
      <c r="H22" s="13">
        <v>0</v>
      </c>
      <c r="I22" s="14">
        <v>0</v>
      </c>
      <c r="J22" s="26">
        <v>-38.629370000000002</v>
      </c>
      <c r="K22" s="40">
        <v>-6.2904</v>
      </c>
    </row>
    <row r="23" spans="1:11" ht="15" x14ac:dyDescent="0.25">
      <c r="A23" s="16" t="s">
        <v>24</v>
      </c>
      <c r="B23" s="15">
        <v>12999</v>
      </c>
      <c r="C23" s="15">
        <v>1</v>
      </c>
      <c r="D23" s="16">
        <v>54</v>
      </c>
      <c r="E23" s="17">
        <v>42</v>
      </c>
      <c r="F23" s="18">
        <v>0</v>
      </c>
      <c r="G23" s="19">
        <v>4552</v>
      </c>
      <c r="H23" s="18">
        <v>4552</v>
      </c>
      <c r="I23" s="19">
        <v>350.18099999999998</v>
      </c>
      <c r="J23" s="41">
        <v>4470.2310399999997</v>
      </c>
      <c r="K23" s="42">
        <v>343.89037999999999</v>
      </c>
    </row>
    <row r="24" spans="1:11" ht="15" x14ac:dyDescent="0.25">
      <c r="A24" s="7" t="s">
        <v>25</v>
      </c>
      <c r="B24" s="6">
        <v>5703</v>
      </c>
      <c r="C24" s="6">
        <v>3</v>
      </c>
      <c r="D24" s="7">
        <v>36</v>
      </c>
      <c r="E24" s="8">
        <v>29</v>
      </c>
      <c r="F24" s="9">
        <v>5231</v>
      </c>
      <c r="G24" s="10">
        <v>7031</v>
      </c>
      <c r="H24" s="9">
        <v>1800</v>
      </c>
      <c r="I24" s="10">
        <v>315.62299999999999</v>
      </c>
      <c r="J24" s="26">
        <v>1764.12582</v>
      </c>
      <c r="K24" s="40">
        <v>309.33294999999998</v>
      </c>
    </row>
    <row r="25" spans="1:11" ht="15" x14ac:dyDescent="0.25">
      <c r="A25" s="1" t="s">
        <v>26</v>
      </c>
      <c r="B25" s="11">
        <v>6758</v>
      </c>
      <c r="C25" s="11">
        <v>3</v>
      </c>
      <c r="D25" s="1">
        <v>38</v>
      </c>
      <c r="E25" s="12">
        <v>37</v>
      </c>
      <c r="F25" s="13">
        <v>5785</v>
      </c>
      <c r="G25" s="14">
        <v>5785</v>
      </c>
      <c r="H25" s="13">
        <v>0</v>
      </c>
      <c r="I25" s="14">
        <v>0</v>
      </c>
      <c r="J25" s="26">
        <v>-42.510550000000002</v>
      </c>
      <c r="K25" s="40">
        <v>-6.2904</v>
      </c>
    </row>
    <row r="26" spans="1:11" ht="15" x14ac:dyDescent="0.25">
      <c r="A26" s="16" t="s">
        <v>27</v>
      </c>
      <c r="B26" s="15">
        <v>6396</v>
      </c>
      <c r="C26" s="15">
        <v>3</v>
      </c>
      <c r="D26" s="16">
        <v>48</v>
      </c>
      <c r="E26" s="17">
        <v>32</v>
      </c>
      <c r="F26" s="18">
        <v>0</v>
      </c>
      <c r="G26" s="19">
        <v>7485</v>
      </c>
      <c r="H26" s="18">
        <v>7485</v>
      </c>
      <c r="I26" s="19">
        <v>1170.2629999999999</v>
      </c>
      <c r="J26" s="41">
        <v>7444.7665699999998</v>
      </c>
      <c r="K26" s="42">
        <v>1163.97226</v>
      </c>
    </row>
    <row r="27" spans="1:11" ht="15" x14ac:dyDescent="0.25">
      <c r="A27" s="7" t="s">
        <v>28</v>
      </c>
      <c r="B27" s="6">
        <v>3435</v>
      </c>
      <c r="C27" s="6">
        <v>3</v>
      </c>
      <c r="D27" s="7">
        <v>53</v>
      </c>
      <c r="E27" s="8">
        <v>36</v>
      </c>
      <c r="F27" s="9">
        <v>0</v>
      </c>
      <c r="G27" s="10">
        <v>4040</v>
      </c>
      <c r="H27" s="9">
        <v>4040</v>
      </c>
      <c r="I27" s="10">
        <v>1176.1279999999999</v>
      </c>
      <c r="J27" s="26">
        <v>4018.39246</v>
      </c>
      <c r="K27" s="40">
        <v>1169.8376900000001</v>
      </c>
    </row>
    <row r="28" spans="1:11" ht="15" x14ac:dyDescent="0.25">
      <c r="A28" s="1" t="s">
        <v>29</v>
      </c>
      <c r="B28" s="11">
        <v>4667</v>
      </c>
      <c r="C28" s="11">
        <v>3</v>
      </c>
      <c r="D28" s="1">
        <v>55</v>
      </c>
      <c r="E28" s="12">
        <v>44</v>
      </c>
      <c r="F28" s="13">
        <v>0</v>
      </c>
      <c r="G28" s="14">
        <v>2352</v>
      </c>
      <c r="H28" s="13">
        <v>2352</v>
      </c>
      <c r="I28" s="14">
        <v>503.964</v>
      </c>
      <c r="J28" s="26">
        <v>2322.6426799999999</v>
      </c>
      <c r="K28" s="40">
        <v>497.67360000000002</v>
      </c>
    </row>
    <row r="29" spans="1:11" ht="15" x14ac:dyDescent="0.25">
      <c r="A29" s="16" t="s">
        <v>30</v>
      </c>
      <c r="B29" s="15">
        <v>4761</v>
      </c>
      <c r="C29" s="15">
        <v>3</v>
      </c>
      <c r="D29" s="16">
        <v>41</v>
      </c>
      <c r="E29" s="17">
        <v>39</v>
      </c>
      <c r="F29" s="18">
        <v>3551</v>
      </c>
      <c r="G29" s="19">
        <v>3551</v>
      </c>
      <c r="H29" s="18">
        <v>0</v>
      </c>
      <c r="I29" s="19">
        <v>0</v>
      </c>
      <c r="J29" s="41">
        <v>-29.948609999999999</v>
      </c>
      <c r="K29" s="42">
        <v>-6.2904</v>
      </c>
    </row>
    <row r="30" spans="1:11" ht="15" x14ac:dyDescent="0.25">
      <c r="A30" s="7" t="s">
        <v>31</v>
      </c>
      <c r="B30" s="6">
        <v>3538</v>
      </c>
      <c r="C30" s="6">
        <v>3</v>
      </c>
      <c r="D30" s="7">
        <v>38</v>
      </c>
      <c r="E30" s="8">
        <v>59</v>
      </c>
      <c r="F30" s="9">
        <v>4094</v>
      </c>
      <c r="G30" s="10">
        <v>0</v>
      </c>
      <c r="H30" s="9">
        <v>-4094</v>
      </c>
      <c r="I30" s="10">
        <v>-1157.1510000000001</v>
      </c>
      <c r="J30" s="26">
        <v>-1080.95884</v>
      </c>
      <c r="K30" s="40">
        <v>-305.52821999999998</v>
      </c>
    </row>
    <row r="31" spans="1:11" ht="15" x14ac:dyDescent="0.25">
      <c r="A31" s="1" t="s">
        <v>32</v>
      </c>
      <c r="B31" s="11">
        <v>12497</v>
      </c>
      <c r="C31" s="11">
        <v>3</v>
      </c>
      <c r="D31" s="1">
        <v>51</v>
      </c>
      <c r="E31" s="12">
        <v>41</v>
      </c>
      <c r="F31" s="13">
        <v>0</v>
      </c>
      <c r="G31" s="14">
        <v>6591</v>
      </c>
      <c r="H31" s="13">
        <v>6591</v>
      </c>
      <c r="I31" s="14">
        <v>527.40700000000004</v>
      </c>
      <c r="J31" s="26">
        <v>6512.3888200000001</v>
      </c>
      <c r="K31" s="40">
        <v>521.11617000000001</v>
      </c>
    </row>
    <row r="32" spans="1:11" ht="15" x14ac:dyDescent="0.25">
      <c r="A32" s="16" t="s">
        <v>33</v>
      </c>
      <c r="B32" s="15">
        <v>14129</v>
      </c>
      <c r="C32" s="15">
        <v>1</v>
      </c>
      <c r="D32" s="16">
        <v>60</v>
      </c>
      <c r="E32" s="17">
        <v>46</v>
      </c>
      <c r="F32" s="18">
        <v>0</v>
      </c>
      <c r="G32" s="19">
        <v>2425</v>
      </c>
      <c r="H32" s="18">
        <v>2425</v>
      </c>
      <c r="I32" s="19">
        <v>171.63300000000001</v>
      </c>
      <c r="J32" s="41">
        <v>2336.1228799999999</v>
      </c>
      <c r="K32" s="42">
        <v>165.34241</v>
      </c>
    </row>
    <row r="33" spans="1:11" ht="15" x14ac:dyDescent="0.25">
      <c r="A33" s="7" t="s">
        <v>34</v>
      </c>
      <c r="B33" s="6">
        <v>10700</v>
      </c>
      <c r="C33" s="6">
        <v>3</v>
      </c>
      <c r="D33" s="7">
        <v>44</v>
      </c>
      <c r="E33" s="8">
        <v>42</v>
      </c>
      <c r="F33" s="9">
        <v>3945</v>
      </c>
      <c r="G33" s="10">
        <v>3945</v>
      </c>
      <c r="H33" s="9">
        <v>0</v>
      </c>
      <c r="I33" s="10">
        <v>0</v>
      </c>
      <c r="J33" s="26">
        <v>-67.307320000000004</v>
      </c>
      <c r="K33" s="40">
        <v>-6.2904</v>
      </c>
    </row>
    <row r="34" spans="1:11" ht="15" x14ac:dyDescent="0.25">
      <c r="A34" s="1" t="s">
        <v>35</v>
      </c>
      <c r="B34" s="11">
        <v>4139</v>
      </c>
      <c r="C34" s="11">
        <v>3</v>
      </c>
      <c r="D34" s="1">
        <v>34</v>
      </c>
      <c r="E34" s="12">
        <v>35</v>
      </c>
      <c r="F34" s="13">
        <v>5507</v>
      </c>
      <c r="G34" s="14">
        <v>6007</v>
      </c>
      <c r="H34" s="13">
        <v>500</v>
      </c>
      <c r="I34" s="14">
        <v>120.80200000000001</v>
      </c>
      <c r="J34" s="26">
        <v>473.96402</v>
      </c>
      <c r="K34" s="40">
        <v>114.51172</v>
      </c>
    </row>
    <row r="35" spans="1:11" ht="15" x14ac:dyDescent="0.25">
      <c r="A35" s="16" t="s">
        <v>36</v>
      </c>
      <c r="B35" s="15">
        <v>6625</v>
      </c>
      <c r="C35" s="15">
        <v>3</v>
      </c>
      <c r="D35" s="16">
        <v>46</v>
      </c>
      <c r="E35" s="17">
        <v>39</v>
      </c>
      <c r="F35" s="18">
        <v>1435</v>
      </c>
      <c r="G35" s="19">
        <v>4284</v>
      </c>
      <c r="H35" s="18">
        <v>2849</v>
      </c>
      <c r="I35" s="19">
        <v>430.03800000000001</v>
      </c>
      <c r="J35" s="41">
        <v>2807.3260700000001</v>
      </c>
      <c r="K35" s="42">
        <v>423.74732999999998</v>
      </c>
    </row>
    <row r="36" spans="1:11" ht="15" x14ac:dyDescent="0.25">
      <c r="A36" s="7" t="s">
        <v>37</v>
      </c>
      <c r="B36" s="6">
        <v>4369</v>
      </c>
      <c r="C36" s="6">
        <v>3</v>
      </c>
      <c r="D36" s="7">
        <v>43</v>
      </c>
      <c r="E36" s="8">
        <v>39</v>
      </c>
      <c r="F36" s="9">
        <v>2273</v>
      </c>
      <c r="G36" s="10">
        <v>3397</v>
      </c>
      <c r="H36" s="9">
        <v>1124</v>
      </c>
      <c r="I36" s="10">
        <v>257.267</v>
      </c>
      <c r="J36" s="26">
        <v>1096.51722</v>
      </c>
      <c r="K36" s="40">
        <v>250.97671</v>
      </c>
    </row>
    <row r="37" spans="1:11" ht="15" x14ac:dyDescent="0.25">
      <c r="A37" s="1" t="s">
        <v>38</v>
      </c>
      <c r="B37" s="11">
        <v>5973</v>
      </c>
      <c r="C37" s="11">
        <v>4</v>
      </c>
      <c r="D37" s="1">
        <v>28</v>
      </c>
      <c r="E37" s="12">
        <v>22</v>
      </c>
      <c r="F37" s="13">
        <v>8960</v>
      </c>
      <c r="G37" s="14">
        <v>7208</v>
      </c>
      <c r="H37" s="13">
        <v>-1752</v>
      </c>
      <c r="I37" s="14">
        <v>-293.32</v>
      </c>
      <c r="J37" s="26">
        <v>-1789.57258</v>
      </c>
      <c r="K37" s="40">
        <v>-299.61034000000001</v>
      </c>
    </row>
    <row r="38" spans="1:11" ht="15" x14ac:dyDescent="0.25">
      <c r="A38" s="16" t="s">
        <v>39</v>
      </c>
      <c r="B38" s="15">
        <v>6848</v>
      </c>
      <c r="C38" s="15">
        <v>3</v>
      </c>
      <c r="D38" s="16">
        <v>41</v>
      </c>
      <c r="E38" s="17">
        <v>34</v>
      </c>
      <c r="F38" s="18">
        <v>4371</v>
      </c>
      <c r="G38" s="19">
        <v>7781</v>
      </c>
      <c r="H38" s="18">
        <v>3410</v>
      </c>
      <c r="I38" s="19">
        <v>497.95600000000002</v>
      </c>
      <c r="J38" s="41">
        <v>3366.9233100000001</v>
      </c>
      <c r="K38" s="42">
        <v>491.66520000000003</v>
      </c>
    </row>
    <row r="39" spans="1:11" ht="15" x14ac:dyDescent="0.25">
      <c r="A39" s="7" t="s">
        <v>40</v>
      </c>
      <c r="B39" s="6">
        <v>3556</v>
      </c>
      <c r="C39" s="6">
        <v>3</v>
      </c>
      <c r="D39" s="7">
        <v>44</v>
      </c>
      <c r="E39" s="8">
        <v>52</v>
      </c>
      <c r="F39" s="9">
        <v>2059</v>
      </c>
      <c r="G39" s="10">
        <v>0</v>
      </c>
      <c r="H39" s="9">
        <v>-2059</v>
      </c>
      <c r="I39" s="10">
        <v>-579.02099999999996</v>
      </c>
      <c r="J39" s="26">
        <v>-1086.4583500000001</v>
      </c>
      <c r="K39" s="40">
        <v>-305.52821999999998</v>
      </c>
    </row>
    <row r="40" spans="1:11" ht="15" x14ac:dyDescent="0.25">
      <c r="A40" s="1" t="s">
        <v>41</v>
      </c>
      <c r="B40" s="11">
        <v>9441</v>
      </c>
      <c r="C40" s="11">
        <v>3</v>
      </c>
      <c r="D40" s="1">
        <v>50</v>
      </c>
      <c r="E40" s="12">
        <v>38</v>
      </c>
      <c r="F40" s="13">
        <v>0</v>
      </c>
      <c r="G40" s="14">
        <v>7194</v>
      </c>
      <c r="H40" s="13">
        <v>7194</v>
      </c>
      <c r="I40" s="14">
        <v>761.99599999999998</v>
      </c>
      <c r="J40" s="26">
        <v>7134.61229</v>
      </c>
      <c r="K40" s="40">
        <v>755.70515</v>
      </c>
    </row>
    <row r="41" spans="1:11" ht="15" x14ac:dyDescent="0.25">
      <c r="A41" s="16" t="s">
        <v>42</v>
      </c>
      <c r="B41" s="15">
        <v>9060</v>
      </c>
      <c r="C41" s="15">
        <v>3</v>
      </c>
      <c r="D41" s="16">
        <v>44</v>
      </c>
      <c r="E41" s="17">
        <v>43</v>
      </c>
      <c r="F41" s="18">
        <v>3512</v>
      </c>
      <c r="G41" s="19">
        <v>3512</v>
      </c>
      <c r="H41" s="18">
        <v>0</v>
      </c>
      <c r="I41" s="19">
        <v>0</v>
      </c>
      <c r="J41" s="41">
        <v>-56.991059999999997</v>
      </c>
      <c r="K41" s="42">
        <v>-6.2904</v>
      </c>
    </row>
    <row r="42" spans="1:11" ht="15" x14ac:dyDescent="0.25">
      <c r="A42" s="7" t="s">
        <v>43</v>
      </c>
      <c r="B42" s="6">
        <v>5899</v>
      </c>
      <c r="C42" s="6">
        <v>3</v>
      </c>
      <c r="D42" s="7">
        <v>37</v>
      </c>
      <c r="E42" s="8">
        <v>41</v>
      </c>
      <c r="F42" s="9">
        <v>5334</v>
      </c>
      <c r="G42" s="10">
        <v>3998</v>
      </c>
      <c r="H42" s="9">
        <v>-1336</v>
      </c>
      <c r="I42" s="10">
        <v>-226.47900000000001</v>
      </c>
      <c r="J42" s="26">
        <v>-1373.10709</v>
      </c>
      <c r="K42" s="40">
        <v>-232.76947000000001</v>
      </c>
    </row>
    <row r="43" spans="1:11" ht="15" x14ac:dyDescent="0.25">
      <c r="A43" s="1" t="s">
        <v>44</v>
      </c>
      <c r="B43" s="11">
        <v>3286</v>
      </c>
      <c r="C43" s="11">
        <v>3</v>
      </c>
      <c r="D43" s="1">
        <v>28</v>
      </c>
      <c r="E43" s="12">
        <v>41</v>
      </c>
      <c r="F43" s="13">
        <v>4948</v>
      </c>
      <c r="G43" s="14">
        <v>2971</v>
      </c>
      <c r="H43" s="13">
        <v>-1977</v>
      </c>
      <c r="I43" s="14">
        <v>-601.64300000000003</v>
      </c>
      <c r="J43" s="26">
        <v>-1003.96573</v>
      </c>
      <c r="K43" s="40">
        <v>-305.52821999999998</v>
      </c>
    </row>
    <row r="44" spans="1:11" ht="15" x14ac:dyDescent="0.25">
      <c r="A44" s="16" t="s">
        <v>45</v>
      </c>
      <c r="B44" s="15">
        <v>4745</v>
      </c>
      <c r="C44" s="15">
        <v>4</v>
      </c>
      <c r="D44" s="16">
        <v>26</v>
      </c>
      <c r="E44" s="17">
        <v>31</v>
      </c>
      <c r="F44" s="18">
        <v>7885</v>
      </c>
      <c r="G44" s="19">
        <v>6404</v>
      </c>
      <c r="H44" s="18">
        <v>-1481</v>
      </c>
      <c r="I44" s="19">
        <v>-312.11799999999999</v>
      </c>
      <c r="J44" s="41">
        <v>-1449.7314100000001</v>
      </c>
      <c r="K44" s="42">
        <v>-305.52821999999998</v>
      </c>
    </row>
    <row r="45" spans="1:11" ht="15" x14ac:dyDescent="0.25">
      <c r="A45" s="7" t="s">
        <v>46</v>
      </c>
      <c r="B45" s="6">
        <v>4040</v>
      </c>
      <c r="C45" s="6">
        <v>3</v>
      </c>
      <c r="D45" s="7">
        <v>35</v>
      </c>
      <c r="E45" s="8">
        <v>45</v>
      </c>
      <c r="F45" s="9">
        <v>5442</v>
      </c>
      <c r="G45" s="10">
        <v>1093</v>
      </c>
      <c r="H45" s="9">
        <v>-4349</v>
      </c>
      <c r="I45" s="10">
        <v>-1076.4849999999999</v>
      </c>
      <c r="J45" s="26">
        <v>-1234.33401</v>
      </c>
      <c r="K45" s="40">
        <v>-305.52821999999998</v>
      </c>
    </row>
    <row r="46" spans="1:11" ht="15" x14ac:dyDescent="0.25">
      <c r="A46" s="1" t="s">
        <v>47</v>
      </c>
      <c r="B46" s="11">
        <v>13305</v>
      </c>
      <c r="C46" s="11">
        <v>3</v>
      </c>
      <c r="D46" s="1">
        <v>40</v>
      </c>
      <c r="E46" s="12">
        <v>37</v>
      </c>
      <c r="F46" s="13">
        <v>6909</v>
      </c>
      <c r="G46" s="14">
        <v>9222</v>
      </c>
      <c r="H46" s="13">
        <v>2313</v>
      </c>
      <c r="I46" s="14">
        <v>173.84399999999999</v>
      </c>
      <c r="J46" s="26">
        <v>2229.3061699999998</v>
      </c>
      <c r="K46" s="40">
        <v>167.55402000000001</v>
      </c>
    </row>
    <row r="47" spans="1:11" ht="15" x14ac:dyDescent="0.25">
      <c r="A47" s="16" t="s">
        <v>48</v>
      </c>
      <c r="B47" s="15">
        <v>6988</v>
      </c>
      <c r="C47" s="15">
        <v>4</v>
      </c>
      <c r="D47" s="16">
        <v>22</v>
      </c>
      <c r="E47" s="17">
        <v>23</v>
      </c>
      <c r="F47" s="18">
        <v>9849</v>
      </c>
      <c r="G47" s="19">
        <v>7873</v>
      </c>
      <c r="H47" s="18">
        <v>-1976</v>
      </c>
      <c r="I47" s="19">
        <v>-282.77</v>
      </c>
      <c r="J47" s="41">
        <v>-2019.9573399999999</v>
      </c>
      <c r="K47" s="42">
        <v>-289.06087000000002</v>
      </c>
    </row>
    <row r="48" spans="1:11" ht="15" x14ac:dyDescent="0.25">
      <c r="A48" s="7" t="s">
        <v>49</v>
      </c>
      <c r="B48" s="6">
        <v>3403</v>
      </c>
      <c r="C48" s="6">
        <v>4</v>
      </c>
      <c r="D48" s="7">
        <v>25</v>
      </c>
      <c r="E48" s="8">
        <v>33</v>
      </c>
      <c r="F48" s="9">
        <v>6709</v>
      </c>
      <c r="G48" s="10">
        <v>5525</v>
      </c>
      <c r="H48" s="9">
        <v>-1184</v>
      </c>
      <c r="I48" s="10">
        <v>-347.928</v>
      </c>
      <c r="J48" s="26">
        <v>-1039.71253</v>
      </c>
      <c r="K48" s="40">
        <v>-305.52821999999998</v>
      </c>
    </row>
    <row r="49" spans="1:11" ht="15" x14ac:dyDescent="0.25">
      <c r="A49" s="1" t="s">
        <v>50</v>
      </c>
      <c r="B49" s="11">
        <v>14061</v>
      </c>
      <c r="C49" s="11">
        <v>3</v>
      </c>
      <c r="D49" s="1">
        <v>43</v>
      </c>
      <c r="E49" s="12">
        <v>44</v>
      </c>
      <c r="F49" s="13">
        <v>4832</v>
      </c>
      <c r="G49" s="14">
        <v>4832</v>
      </c>
      <c r="H49" s="13">
        <v>0</v>
      </c>
      <c r="I49" s="14">
        <v>0</v>
      </c>
      <c r="J49" s="26">
        <v>-88.449370000000002</v>
      </c>
      <c r="K49" s="40">
        <v>-6.2904</v>
      </c>
    </row>
    <row r="50" spans="1:11" ht="15" x14ac:dyDescent="0.25">
      <c r="A50" s="16" t="s">
        <v>51</v>
      </c>
      <c r="B50" s="15">
        <v>8584</v>
      </c>
      <c r="C50" s="15">
        <v>3</v>
      </c>
      <c r="D50" s="16">
        <v>38</v>
      </c>
      <c r="E50" s="17">
        <v>42</v>
      </c>
      <c r="F50" s="18">
        <v>6744</v>
      </c>
      <c r="G50" s="19">
        <v>3386</v>
      </c>
      <c r="H50" s="18">
        <v>-3358</v>
      </c>
      <c r="I50" s="19">
        <v>-391.19299999999998</v>
      </c>
      <c r="J50" s="41">
        <v>-2622.6542399999998</v>
      </c>
      <c r="K50" s="42">
        <v>-305.52821999999998</v>
      </c>
    </row>
    <row r="51" spans="1:11" ht="15" x14ac:dyDescent="0.25">
      <c r="A51" s="7" t="s">
        <v>52</v>
      </c>
      <c r="B51" s="6">
        <v>4132</v>
      </c>
      <c r="C51" s="6">
        <v>3</v>
      </c>
      <c r="D51" s="7">
        <v>31</v>
      </c>
      <c r="E51" s="8">
        <v>39</v>
      </c>
      <c r="F51" s="9">
        <v>5502</v>
      </c>
      <c r="G51" s="10">
        <v>3304</v>
      </c>
      <c r="H51" s="9">
        <v>-2198</v>
      </c>
      <c r="I51" s="10">
        <v>-531.94600000000003</v>
      </c>
      <c r="J51" s="26">
        <v>-1262.4426100000001</v>
      </c>
      <c r="K51" s="40">
        <v>-305.52821999999998</v>
      </c>
    </row>
    <row r="52" spans="1:11" ht="15" x14ac:dyDescent="0.25">
      <c r="A52" s="1" t="s">
        <v>53</v>
      </c>
      <c r="B52" s="11">
        <v>4222</v>
      </c>
      <c r="C52" s="11">
        <v>3</v>
      </c>
      <c r="D52" s="1">
        <v>27</v>
      </c>
      <c r="E52" s="12">
        <v>20</v>
      </c>
      <c r="F52" s="13">
        <v>5561</v>
      </c>
      <c r="G52" s="14">
        <v>6061</v>
      </c>
      <c r="H52" s="13">
        <v>500</v>
      </c>
      <c r="I52" s="14">
        <v>118.42700000000001</v>
      </c>
      <c r="J52" s="26">
        <v>473.44191000000001</v>
      </c>
      <c r="K52" s="40">
        <v>112.13688</v>
      </c>
    </row>
    <row r="53" spans="1:11" ht="15" x14ac:dyDescent="0.25">
      <c r="A53" s="16" t="s">
        <v>54</v>
      </c>
      <c r="B53" s="15">
        <v>5521</v>
      </c>
      <c r="C53" s="15">
        <v>3</v>
      </c>
      <c r="D53" s="16">
        <v>36</v>
      </c>
      <c r="E53" s="17">
        <v>32</v>
      </c>
      <c r="F53" s="18">
        <v>5136</v>
      </c>
      <c r="G53" s="19">
        <v>6912</v>
      </c>
      <c r="H53" s="18">
        <v>1776</v>
      </c>
      <c r="I53" s="19">
        <v>321.68099999999998</v>
      </c>
      <c r="J53" s="41">
        <v>1741.2706800000001</v>
      </c>
      <c r="K53" s="42">
        <v>315.39044999999999</v>
      </c>
    </row>
    <row r="54" spans="1:11" ht="15" x14ac:dyDescent="0.25">
      <c r="A54" s="7" t="s">
        <v>55</v>
      </c>
      <c r="B54" s="6">
        <v>5041</v>
      </c>
      <c r="C54" s="6">
        <v>3</v>
      </c>
      <c r="D54" s="7">
        <v>30</v>
      </c>
      <c r="E54" s="8">
        <v>38</v>
      </c>
      <c r="F54" s="9">
        <v>6098</v>
      </c>
      <c r="G54" s="10">
        <v>4884</v>
      </c>
      <c r="H54" s="9">
        <v>-1214</v>
      </c>
      <c r="I54" s="10">
        <v>-240.82499999999999</v>
      </c>
      <c r="J54" s="26">
        <v>-1245.70993</v>
      </c>
      <c r="K54" s="40">
        <v>-247.11564000000001</v>
      </c>
    </row>
    <row r="55" spans="1:11" ht="15" x14ac:dyDescent="0.25">
      <c r="A55" s="1" t="s">
        <v>56</v>
      </c>
      <c r="B55" s="11">
        <v>3945</v>
      </c>
      <c r="C55" s="11">
        <v>3</v>
      </c>
      <c r="D55" s="1">
        <v>19</v>
      </c>
      <c r="E55" s="12">
        <v>17</v>
      </c>
      <c r="F55" s="13">
        <v>5380</v>
      </c>
      <c r="G55" s="14">
        <v>5880</v>
      </c>
      <c r="H55" s="13">
        <v>500</v>
      </c>
      <c r="I55" s="14">
        <v>126.74299999999999</v>
      </c>
      <c r="J55" s="26">
        <v>475.18436000000003</v>
      </c>
      <c r="K55" s="40">
        <v>120.45231</v>
      </c>
    </row>
    <row r="56" spans="1:11" ht="15" x14ac:dyDescent="0.25">
      <c r="A56" s="16" t="s">
        <v>57</v>
      </c>
      <c r="B56" s="15">
        <v>6119</v>
      </c>
      <c r="C56" s="15">
        <v>3</v>
      </c>
      <c r="D56" s="16">
        <v>34</v>
      </c>
      <c r="E56" s="17">
        <v>31</v>
      </c>
      <c r="F56" s="18">
        <v>6804</v>
      </c>
      <c r="G56" s="19">
        <v>7304</v>
      </c>
      <c r="H56" s="18">
        <v>500</v>
      </c>
      <c r="I56" s="19">
        <v>81.712999999999994</v>
      </c>
      <c r="J56" s="41">
        <v>461.50902000000002</v>
      </c>
      <c r="K56" s="42">
        <v>75.422290000000004</v>
      </c>
    </row>
    <row r="57" spans="1:11" ht="15" x14ac:dyDescent="0.25">
      <c r="A57" s="7" t="s">
        <v>58</v>
      </c>
      <c r="B57" s="6">
        <v>5920</v>
      </c>
      <c r="C57" s="6">
        <v>3</v>
      </c>
      <c r="D57" s="7">
        <v>42</v>
      </c>
      <c r="E57" s="8">
        <v>45</v>
      </c>
      <c r="F57" s="9">
        <v>2683</v>
      </c>
      <c r="G57" s="10">
        <v>1341</v>
      </c>
      <c r="H57" s="9">
        <v>-1342</v>
      </c>
      <c r="I57" s="10">
        <v>-226.68899999999999</v>
      </c>
      <c r="J57" s="26">
        <v>-1379.23919</v>
      </c>
      <c r="K57" s="40">
        <v>-232.97959</v>
      </c>
    </row>
    <row r="58" spans="1:11" ht="15" x14ac:dyDescent="0.25">
      <c r="A58" s="1" t="s">
        <v>59</v>
      </c>
      <c r="B58" s="11">
        <v>5676</v>
      </c>
      <c r="C58" s="11">
        <v>3</v>
      </c>
      <c r="D58" s="1">
        <v>38</v>
      </c>
      <c r="E58" s="12">
        <v>38</v>
      </c>
      <c r="F58" s="13">
        <v>5217</v>
      </c>
      <c r="G58" s="14">
        <v>5217</v>
      </c>
      <c r="H58" s="13">
        <v>0</v>
      </c>
      <c r="I58" s="14">
        <v>0</v>
      </c>
      <c r="J58" s="26">
        <v>-35.704329999999999</v>
      </c>
      <c r="K58" s="40">
        <v>-6.2904</v>
      </c>
    </row>
    <row r="59" spans="1:11" ht="15" x14ac:dyDescent="0.25">
      <c r="A59" s="16" t="s">
        <v>60</v>
      </c>
      <c r="B59" s="15">
        <v>7105</v>
      </c>
      <c r="C59" s="15">
        <v>3</v>
      </c>
      <c r="D59" s="16">
        <v>44</v>
      </c>
      <c r="E59" s="17">
        <v>43</v>
      </c>
      <c r="F59" s="18">
        <v>2996</v>
      </c>
      <c r="G59" s="19">
        <v>2996</v>
      </c>
      <c r="H59" s="18">
        <v>0</v>
      </c>
      <c r="I59" s="19">
        <v>0</v>
      </c>
      <c r="J59" s="41">
        <v>-44.69332</v>
      </c>
      <c r="K59" s="42">
        <v>-6.2904</v>
      </c>
    </row>
    <row r="60" spans="1:11" ht="15" x14ac:dyDescent="0.25">
      <c r="A60" s="7" t="s">
        <v>61</v>
      </c>
      <c r="B60" s="6">
        <v>3336</v>
      </c>
      <c r="C60" s="6">
        <v>3</v>
      </c>
      <c r="D60" s="7">
        <v>17</v>
      </c>
      <c r="E60" s="8">
        <v>14</v>
      </c>
      <c r="F60" s="9">
        <v>4981</v>
      </c>
      <c r="G60" s="10">
        <v>5481</v>
      </c>
      <c r="H60" s="9">
        <v>500</v>
      </c>
      <c r="I60" s="10">
        <v>149.88</v>
      </c>
      <c r="J60" s="26">
        <v>479.01521000000002</v>
      </c>
      <c r="K60" s="40">
        <v>143.58968999999999</v>
      </c>
    </row>
    <row r="61" spans="1:11" ht="15" x14ac:dyDescent="0.25">
      <c r="A61" s="1" t="s">
        <v>62</v>
      </c>
      <c r="B61" s="11">
        <v>10456</v>
      </c>
      <c r="C61" s="11">
        <v>3</v>
      </c>
      <c r="D61" s="1">
        <v>41</v>
      </c>
      <c r="E61" s="12">
        <v>47</v>
      </c>
      <c r="F61" s="13">
        <v>5789</v>
      </c>
      <c r="G61" s="14">
        <v>0</v>
      </c>
      <c r="H61" s="13">
        <v>-5789</v>
      </c>
      <c r="I61" s="14">
        <v>-553.65300000000002</v>
      </c>
      <c r="J61" s="26">
        <v>-3194.6030700000001</v>
      </c>
      <c r="K61" s="40">
        <v>-305.52821999999998</v>
      </c>
    </row>
    <row r="62" spans="1:11" ht="15" x14ac:dyDescent="0.25">
      <c r="A62" s="16" t="s">
        <v>63</v>
      </c>
      <c r="B62" s="15">
        <v>4610</v>
      </c>
      <c r="C62" s="15">
        <v>3</v>
      </c>
      <c r="D62" s="16">
        <v>42</v>
      </c>
      <c r="E62" s="17">
        <v>40</v>
      </c>
      <c r="F62" s="18">
        <v>2337</v>
      </c>
      <c r="G62" s="19">
        <v>3492</v>
      </c>
      <c r="H62" s="18">
        <v>1155</v>
      </c>
      <c r="I62" s="19">
        <v>250.542</v>
      </c>
      <c r="J62" s="41">
        <v>1126.0012400000001</v>
      </c>
      <c r="K62" s="42">
        <v>244.25190000000001</v>
      </c>
    </row>
    <row r="63" spans="1:11" ht="15" x14ac:dyDescent="0.25">
      <c r="A63" s="7" t="s">
        <v>64</v>
      </c>
      <c r="B63" s="6">
        <v>6626</v>
      </c>
      <c r="C63" s="6">
        <v>3</v>
      </c>
      <c r="D63" s="7">
        <v>46</v>
      </c>
      <c r="E63" s="8">
        <v>41</v>
      </c>
      <c r="F63" s="9">
        <v>1435</v>
      </c>
      <c r="G63" s="10">
        <v>4284</v>
      </c>
      <c r="H63" s="9">
        <v>2849</v>
      </c>
      <c r="I63" s="10">
        <v>429.97300000000001</v>
      </c>
      <c r="J63" s="26">
        <v>2807.3197799999998</v>
      </c>
      <c r="K63" s="40">
        <v>423.68243000000001</v>
      </c>
    </row>
    <row r="64" spans="1:11" ht="15" x14ac:dyDescent="0.25">
      <c r="A64" s="1" t="s">
        <v>65</v>
      </c>
      <c r="B64" s="11">
        <v>7421</v>
      </c>
      <c r="C64" s="11">
        <v>3</v>
      </c>
      <c r="D64" s="1">
        <v>36</v>
      </c>
      <c r="E64" s="12">
        <v>43</v>
      </c>
      <c r="F64" s="13">
        <v>6133</v>
      </c>
      <c r="G64" s="14">
        <v>3079</v>
      </c>
      <c r="H64" s="13">
        <v>-3054</v>
      </c>
      <c r="I64" s="14">
        <v>-411.53500000000003</v>
      </c>
      <c r="J64" s="26">
        <v>-2267.32492</v>
      </c>
      <c r="K64" s="40">
        <v>-305.52821999999998</v>
      </c>
    </row>
    <row r="65" spans="1:11" ht="15" x14ac:dyDescent="0.25">
      <c r="A65" s="16" t="s">
        <v>66</v>
      </c>
      <c r="B65" s="15">
        <v>5651</v>
      </c>
      <c r="C65" s="15">
        <v>3</v>
      </c>
      <c r="D65" s="16">
        <v>45</v>
      </c>
      <c r="E65" s="17">
        <v>50</v>
      </c>
      <c r="F65" s="18">
        <v>1306</v>
      </c>
      <c r="G65" s="19">
        <v>0</v>
      </c>
      <c r="H65" s="18">
        <v>-1306</v>
      </c>
      <c r="I65" s="19">
        <v>-231.11</v>
      </c>
      <c r="J65" s="41">
        <v>-1341.5470700000001</v>
      </c>
      <c r="K65" s="42">
        <v>-237.39993999999999</v>
      </c>
    </row>
    <row r="66" spans="1:11" ht="15" x14ac:dyDescent="0.25">
      <c r="A66" s="7" t="s">
        <v>67</v>
      </c>
      <c r="B66" s="6">
        <v>7205</v>
      </c>
      <c r="C66" s="6">
        <v>3</v>
      </c>
      <c r="D66" s="7">
        <v>36</v>
      </c>
      <c r="E66" s="8">
        <v>27</v>
      </c>
      <c r="F66" s="9">
        <v>6020</v>
      </c>
      <c r="G66" s="10">
        <v>8015</v>
      </c>
      <c r="H66" s="9">
        <v>1995</v>
      </c>
      <c r="I66" s="10">
        <v>276.89100000000002</v>
      </c>
      <c r="J66" s="26">
        <v>1949.6776400000001</v>
      </c>
      <c r="K66" s="40">
        <v>270.60064</v>
      </c>
    </row>
    <row r="67" spans="1:11" ht="15" x14ac:dyDescent="0.25">
      <c r="A67" s="1" t="s">
        <v>68</v>
      </c>
      <c r="B67" s="11">
        <v>5927</v>
      </c>
      <c r="C67" s="11">
        <v>4</v>
      </c>
      <c r="D67" s="1">
        <v>30</v>
      </c>
      <c r="E67" s="12">
        <v>24</v>
      </c>
      <c r="F67" s="13">
        <v>8920</v>
      </c>
      <c r="G67" s="14">
        <v>7178</v>
      </c>
      <c r="H67" s="13">
        <v>-1742</v>
      </c>
      <c r="I67" s="14">
        <v>-293.90899999999999</v>
      </c>
      <c r="J67" s="26">
        <v>-1779.28323</v>
      </c>
      <c r="K67" s="40">
        <v>-300.19963000000001</v>
      </c>
    </row>
    <row r="68" spans="1:11" ht="15" x14ac:dyDescent="0.25">
      <c r="A68" s="16" t="s">
        <v>69</v>
      </c>
      <c r="B68" s="15">
        <v>3570</v>
      </c>
      <c r="C68" s="15">
        <v>4</v>
      </c>
      <c r="D68" s="16">
        <v>24</v>
      </c>
      <c r="E68" s="17">
        <v>18</v>
      </c>
      <c r="F68" s="18">
        <v>6855</v>
      </c>
      <c r="G68" s="19">
        <v>5634</v>
      </c>
      <c r="H68" s="18">
        <v>-1221</v>
      </c>
      <c r="I68" s="19">
        <v>-342.017</v>
      </c>
      <c r="J68" s="41">
        <v>-1090.7357500000001</v>
      </c>
      <c r="K68" s="42">
        <v>-305.52821999999998</v>
      </c>
    </row>
    <row r="69" spans="1:11" ht="15" x14ac:dyDescent="0.25">
      <c r="A69" s="7" t="s">
        <v>70</v>
      </c>
      <c r="B69" s="6">
        <v>4228</v>
      </c>
      <c r="C69" s="6">
        <v>4</v>
      </c>
      <c r="D69" s="7">
        <v>26</v>
      </c>
      <c r="E69" s="8">
        <v>30</v>
      </c>
      <c r="F69" s="9">
        <v>7432</v>
      </c>
      <c r="G69" s="10">
        <v>6065</v>
      </c>
      <c r="H69" s="9">
        <v>-1367</v>
      </c>
      <c r="I69" s="10">
        <v>-323.32100000000003</v>
      </c>
      <c r="J69" s="26">
        <v>-1291.77332</v>
      </c>
      <c r="K69" s="40">
        <v>-305.52821999999998</v>
      </c>
    </row>
    <row r="70" spans="1:11" ht="15" x14ac:dyDescent="0.25">
      <c r="A70" s="1" t="s">
        <v>71</v>
      </c>
      <c r="B70" s="11">
        <v>4477</v>
      </c>
      <c r="C70" s="11">
        <v>4</v>
      </c>
      <c r="D70" s="1">
        <v>22</v>
      </c>
      <c r="E70" s="12">
        <v>38</v>
      </c>
      <c r="F70" s="13">
        <v>7650</v>
      </c>
      <c r="G70" s="14">
        <v>4587</v>
      </c>
      <c r="H70" s="13">
        <v>-3063</v>
      </c>
      <c r="I70" s="14">
        <v>-684.16399999999999</v>
      </c>
      <c r="J70" s="26">
        <v>-1367.8498400000001</v>
      </c>
      <c r="K70" s="40">
        <v>-305.52821999999998</v>
      </c>
    </row>
    <row r="71" spans="1:11" ht="15" x14ac:dyDescent="0.25">
      <c r="A71" s="16" t="s">
        <v>72</v>
      </c>
      <c r="B71" s="15">
        <v>4506</v>
      </c>
      <c r="C71" s="15">
        <v>4</v>
      </c>
      <c r="D71" s="16">
        <v>29</v>
      </c>
      <c r="E71" s="17">
        <v>33</v>
      </c>
      <c r="F71" s="18">
        <v>7675</v>
      </c>
      <c r="G71" s="19">
        <v>6247</v>
      </c>
      <c r="H71" s="18">
        <v>-1428</v>
      </c>
      <c r="I71" s="19">
        <v>-316.911</v>
      </c>
      <c r="J71" s="41">
        <v>-1376.7101600000001</v>
      </c>
      <c r="K71" s="42">
        <v>-305.52821999999998</v>
      </c>
    </row>
    <row r="72" spans="1:11" ht="15" x14ac:dyDescent="0.25">
      <c r="A72" s="7" t="s">
        <v>73</v>
      </c>
      <c r="B72" s="6">
        <v>5155</v>
      </c>
      <c r="C72" s="6">
        <v>3</v>
      </c>
      <c r="D72" s="7">
        <v>51</v>
      </c>
      <c r="E72" s="8">
        <v>38</v>
      </c>
      <c r="F72" s="9">
        <v>0</v>
      </c>
      <c r="G72" s="10">
        <v>4943</v>
      </c>
      <c r="H72" s="9">
        <v>4943</v>
      </c>
      <c r="I72" s="10">
        <v>958.875</v>
      </c>
      <c r="J72" s="26">
        <v>4910.5729700000002</v>
      </c>
      <c r="K72" s="40">
        <v>952.58447000000001</v>
      </c>
    </row>
    <row r="73" spans="1:11" ht="15" x14ac:dyDescent="0.25">
      <c r="A73" s="1" t="s">
        <v>74</v>
      </c>
      <c r="B73" s="11">
        <v>6652</v>
      </c>
      <c r="C73" s="11">
        <v>3</v>
      </c>
      <c r="D73" s="1">
        <v>39</v>
      </c>
      <c r="E73" s="12">
        <v>41</v>
      </c>
      <c r="F73" s="13">
        <v>4294</v>
      </c>
      <c r="G73" s="14">
        <v>4294</v>
      </c>
      <c r="H73" s="13">
        <v>0</v>
      </c>
      <c r="I73" s="14">
        <v>0</v>
      </c>
      <c r="J73" s="26">
        <v>-41.843769999999999</v>
      </c>
      <c r="K73" s="40">
        <v>-6.2904</v>
      </c>
    </row>
    <row r="74" spans="1:11" ht="15" x14ac:dyDescent="0.25">
      <c r="A74" s="16" t="s">
        <v>75</v>
      </c>
      <c r="B74" s="15">
        <v>4665</v>
      </c>
      <c r="C74" s="15">
        <v>4</v>
      </c>
      <c r="D74" s="16">
        <v>15</v>
      </c>
      <c r="E74" s="17">
        <v>21</v>
      </c>
      <c r="F74" s="18">
        <v>7815</v>
      </c>
      <c r="G74" s="19">
        <v>6352</v>
      </c>
      <c r="H74" s="18">
        <v>-1463</v>
      </c>
      <c r="I74" s="19">
        <v>-313.61200000000002</v>
      </c>
      <c r="J74" s="41">
        <v>-1425.2891500000001</v>
      </c>
      <c r="K74" s="42">
        <v>-305.52821999999998</v>
      </c>
    </row>
    <row r="75" spans="1:11" ht="15" x14ac:dyDescent="0.25">
      <c r="A75" s="7" t="s">
        <v>76</v>
      </c>
      <c r="B75" s="6">
        <v>3237</v>
      </c>
      <c r="C75" s="6">
        <v>4</v>
      </c>
      <c r="D75" s="7">
        <v>13</v>
      </c>
      <c r="E75" s="8">
        <v>20</v>
      </c>
      <c r="F75" s="9">
        <v>6564</v>
      </c>
      <c r="G75" s="10">
        <v>5416</v>
      </c>
      <c r="H75" s="9">
        <v>-1148</v>
      </c>
      <c r="I75" s="10">
        <v>-354.649</v>
      </c>
      <c r="J75" s="26">
        <v>-988.99485000000004</v>
      </c>
      <c r="K75" s="40">
        <v>-305.52821999999998</v>
      </c>
    </row>
    <row r="76" spans="1:11" ht="15" x14ac:dyDescent="0.25">
      <c r="A76" s="1" t="s">
        <v>77</v>
      </c>
      <c r="B76" s="11">
        <v>6794</v>
      </c>
      <c r="C76" s="11">
        <v>4</v>
      </c>
      <c r="D76" s="1">
        <v>46</v>
      </c>
      <c r="E76" s="12">
        <v>36</v>
      </c>
      <c r="F76" s="13">
        <v>9680</v>
      </c>
      <c r="G76" s="14">
        <v>5804</v>
      </c>
      <c r="H76" s="13">
        <v>-3876</v>
      </c>
      <c r="I76" s="14">
        <v>-570.50300000000004</v>
      </c>
      <c r="J76" s="26">
        <v>-2075.75873</v>
      </c>
      <c r="K76" s="40">
        <v>-305.52821999999998</v>
      </c>
    </row>
    <row r="77" spans="1:11" ht="15" x14ac:dyDescent="0.25">
      <c r="A77" s="16" t="s">
        <v>78</v>
      </c>
      <c r="B77" s="15">
        <v>3967</v>
      </c>
      <c r="C77" s="15">
        <v>4</v>
      </c>
      <c r="D77" s="16">
        <v>26</v>
      </c>
      <c r="E77" s="17">
        <v>29</v>
      </c>
      <c r="F77" s="18">
        <v>7203</v>
      </c>
      <c r="G77" s="19">
        <v>5894</v>
      </c>
      <c r="H77" s="18">
        <v>-1309</v>
      </c>
      <c r="I77" s="19">
        <v>-329.97199999999998</v>
      </c>
      <c r="J77" s="41">
        <v>-1212.03045</v>
      </c>
      <c r="K77" s="42">
        <v>-305.52821999999998</v>
      </c>
    </row>
    <row r="78" spans="1:11" ht="15" x14ac:dyDescent="0.25">
      <c r="A78" s="7" t="s">
        <v>79</v>
      </c>
      <c r="B78" s="6">
        <v>5589</v>
      </c>
      <c r="C78" s="6">
        <v>4</v>
      </c>
      <c r="D78" s="7">
        <v>45</v>
      </c>
      <c r="E78" s="8">
        <v>39</v>
      </c>
      <c r="F78" s="9">
        <v>8624</v>
      </c>
      <c r="G78" s="10">
        <v>3876</v>
      </c>
      <c r="H78" s="9">
        <v>-4748</v>
      </c>
      <c r="I78" s="10">
        <v>-849.52599999999995</v>
      </c>
      <c r="J78" s="26">
        <v>-1707.5972200000001</v>
      </c>
      <c r="K78" s="40">
        <v>-305.52821999999998</v>
      </c>
    </row>
    <row r="79" spans="1:11" ht="15" x14ac:dyDescent="0.25">
      <c r="A79" s="1" t="s">
        <v>80</v>
      </c>
      <c r="B79" s="11">
        <v>6266</v>
      </c>
      <c r="C79" s="11">
        <v>3</v>
      </c>
      <c r="D79" s="1">
        <v>43</v>
      </c>
      <c r="E79" s="12">
        <v>54</v>
      </c>
      <c r="F79" s="13">
        <v>2774</v>
      </c>
      <c r="G79" s="14">
        <v>0</v>
      </c>
      <c r="H79" s="13">
        <v>-2774</v>
      </c>
      <c r="I79" s="14">
        <v>-442.70699999999999</v>
      </c>
      <c r="J79" s="26">
        <v>-1914.43983</v>
      </c>
      <c r="K79" s="40">
        <v>-305.52821999999998</v>
      </c>
    </row>
    <row r="80" spans="1:11" ht="15" x14ac:dyDescent="0.25">
      <c r="A80" s="16" t="s">
        <v>81</v>
      </c>
      <c r="B80" s="15">
        <v>4030</v>
      </c>
      <c r="C80" s="15">
        <v>3</v>
      </c>
      <c r="D80" s="16">
        <v>41</v>
      </c>
      <c r="E80" s="17">
        <v>49</v>
      </c>
      <c r="F80" s="18">
        <v>3264</v>
      </c>
      <c r="G80" s="19">
        <v>0</v>
      </c>
      <c r="H80" s="18">
        <v>-3264</v>
      </c>
      <c r="I80" s="19">
        <v>-809.92600000000004</v>
      </c>
      <c r="J80" s="41">
        <v>-1231.27873</v>
      </c>
      <c r="K80" s="42">
        <v>-305.52821999999998</v>
      </c>
    </row>
    <row r="81" spans="1:11" ht="15" x14ac:dyDescent="0.25">
      <c r="A81" s="7" t="s">
        <v>82</v>
      </c>
      <c r="B81" s="6">
        <v>21392</v>
      </c>
      <c r="C81" s="6">
        <v>3</v>
      </c>
      <c r="D81" s="7">
        <v>39</v>
      </c>
      <c r="E81" s="8">
        <v>40</v>
      </c>
      <c r="F81" s="9">
        <v>10087</v>
      </c>
      <c r="G81" s="10">
        <v>10087</v>
      </c>
      <c r="H81" s="9">
        <v>0</v>
      </c>
      <c r="I81" s="10">
        <v>0</v>
      </c>
      <c r="J81" s="26">
        <v>-134.56433000000001</v>
      </c>
      <c r="K81" s="40">
        <v>-6.2904</v>
      </c>
    </row>
    <row r="82" spans="1:11" ht="15" x14ac:dyDescent="0.25">
      <c r="A82" s="1" t="s">
        <v>83</v>
      </c>
      <c r="B82" s="11">
        <v>3531</v>
      </c>
      <c r="C82" s="11">
        <v>3</v>
      </c>
      <c r="D82" s="1">
        <v>33</v>
      </c>
      <c r="E82" s="12">
        <v>40</v>
      </c>
      <c r="F82" s="13">
        <v>5109</v>
      </c>
      <c r="G82" s="14">
        <v>3068</v>
      </c>
      <c r="H82" s="13">
        <v>-2041</v>
      </c>
      <c r="I82" s="14">
        <v>-578.02300000000002</v>
      </c>
      <c r="J82" s="26">
        <v>-1078.82015</v>
      </c>
      <c r="K82" s="40">
        <v>-305.52821999999998</v>
      </c>
    </row>
    <row r="83" spans="1:11" ht="15" x14ac:dyDescent="0.25">
      <c r="A83" s="16" t="s">
        <v>84</v>
      </c>
      <c r="B83" s="15">
        <v>14539</v>
      </c>
      <c r="C83" s="15">
        <v>3</v>
      </c>
      <c r="D83" s="16">
        <v>39</v>
      </c>
      <c r="E83" s="17">
        <v>46</v>
      </c>
      <c r="F83" s="18">
        <v>7394</v>
      </c>
      <c r="G83" s="19">
        <v>2479</v>
      </c>
      <c r="H83" s="18">
        <v>-4915</v>
      </c>
      <c r="I83" s="19">
        <v>-338.05599999999998</v>
      </c>
      <c r="J83" s="41">
        <v>-4442.0748000000003</v>
      </c>
      <c r="K83" s="42">
        <v>-305.52821999999998</v>
      </c>
    </row>
    <row r="84" spans="1:11" ht="15" x14ac:dyDescent="0.25">
      <c r="A84" s="7" t="s">
        <v>85</v>
      </c>
      <c r="B84" s="6">
        <v>6692</v>
      </c>
      <c r="C84" s="6">
        <v>3</v>
      </c>
      <c r="D84" s="7">
        <v>47</v>
      </c>
      <c r="E84" s="8">
        <v>38</v>
      </c>
      <c r="F84" s="9">
        <v>0</v>
      </c>
      <c r="G84" s="10">
        <v>5750</v>
      </c>
      <c r="H84" s="9">
        <v>5750</v>
      </c>
      <c r="I84" s="10">
        <v>859.23500000000001</v>
      </c>
      <c r="J84" s="26">
        <v>5707.9046200000003</v>
      </c>
      <c r="K84" s="40">
        <v>852.94449999999995</v>
      </c>
    </row>
    <row r="85" spans="1:11" ht="15" x14ac:dyDescent="0.25">
      <c r="B85" s="11"/>
      <c r="C85" s="11"/>
      <c r="E85" s="12"/>
      <c r="F85" s="13"/>
      <c r="G85" s="14"/>
      <c r="H85" s="13"/>
      <c r="I85" s="14"/>
      <c r="J85" s="26"/>
      <c r="K85" s="40"/>
    </row>
    <row r="86" spans="1:11" ht="15.75" thickBot="1" x14ac:dyDescent="0.3">
      <c r="A86" s="21" t="s">
        <v>86</v>
      </c>
      <c r="B86" s="20">
        <v>5051275</v>
      </c>
      <c r="C86" s="20"/>
      <c r="D86" s="21"/>
      <c r="E86" s="38"/>
      <c r="F86" s="22">
        <v>378317</v>
      </c>
      <c r="G86" s="23">
        <v>382167</v>
      </c>
      <c r="H86" s="22">
        <v>3850</v>
      </c>
      <c r="I86" s="23">
        <f>H86/B86*1000</f>
        <v>0.7621838050789157</v>
      </c>
      <c r="J86" s="39">
        <v>3850</v>
      </c>
      <c r="K86" s="43">
        <v>1</v>
      </c>
    </row>
    <row r="88" spans="1:11" x14ac:dyDescent="0.2">
      <c r="A88" s="27" t="s">
        <v>87</v>
      </c>
    </row>
  </sheetData>
  <mergeCells count="1">
    <mergeCell ref="F2:G2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Ferstad</dc:creator>
  <cp:lastModifiedBy>Tor Olav Hauge</cp:lastModifiedBy>
  <cp:lastPrinted>2014-05-16T13:52:07Z</cp:lastPrinted>
  <dcterms:created xsi:type="dcterms:W3CDTF">2014-05-12T10:15:13Z</dcterms:created>
  <dcterms:modified xsi:type="dcterms:W3CDTF">2014-05-19T11:39:25Z</dcterms:modified>
</cp:coreProperties>
</file>