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ylkesmannen.sharepoint.com/sites/SFTF-TeamsAlleansatte-FugleinfluensaiTromsogFinnmark-/Delte dokumenter/Fugleinfluensa i Troms og Finnmark -/Kartlegging av døde fugler/"/>
    </mc:Choice>
  </mc:AlternateContent>
  <xr:revisionPtr revIDLastSave="386" documentId="8_{B0C75D4E-E5B7-4A7F-9C23-EC2B35EAEC63}" xr6:coauthVersionLast="47" xr6:coauthVersionMax="47" xr10:uidLastSave="{6E6DBA12-F70C-4E65-895C-56590B2FBC71}"/>
  <bookViews>
    <workbookView xWindow="-120" yWindow="-120" windowWidth="38640" windowHeight="21120" xr2:uid="{20909A34-760E-4AEB-9CBB-3AEE6FFE01CB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3" i="1" l="1"/>
  <c r="M43" i="1" s="1"/>
  <c r="B43" i="1"/>
  <c r="C43" i="1"/>
  <c r="D43" i="1"/>
  <c r="E43" i="1"/>
  <c r="F43" i="1"/>
  <c r="G43" i="1"/>
  <c r="H43" i="1"/>
  <c r="I43" i="1"/>
  <c r="J43" i="1"/>
</calcChain>
</file>

<file path=xl/sharedStrings.xml><?xml version="1.0" encoding="utf-8"?>
<sst xmlns="http://schemas.openxmlformats.org/spreadsheetml/2006/main" count="109" uniqueCount="107">
  <si>
    <t>Kommune</t>
  </si>
  <si>
    <t>28.jul</t>
  </si>
  <si>
    <t>Lokasjon</t>
  </si>
  <si>
    <t>01.aug</t>
  </si>
  <si>
    <t>Lokasjon2</t>
  </si>
  <si>
    <t>04.aug</t>
  </si>
  <si>
    <t>Lokasjon3</t>
  </si>
  <si>
    <t>Alta</t>
  </si>
  <si>
    <t>Kvibyelva, Altafjorden</t>
  </si>
  <si>
    <t>Djupvika, Kviby, Altafjorden</t>
  </si>
  <si>
    <t>Balsfjord</t>
  </si>
  <si>
    <t>Balsfjorden og Malangen</t>
  </si>
  <si>
    <t>Meistervik og Mortenhals</t>
  </si>
  <si>
    <t>Ingen respons</t>
  </si>
  <si>
    <t>Bardu</t>
  </si>
  <si>
    <t>Innmeldt, men ingen døde fugler</t>
  </si>
  <si>
    <t>Berlevåg</t>
  </si>
  <si>
    <t>Båtsfjord</t>
  </si>
  <si>
    <t>Dyrøy</t>
  </si>
  <si>
    <t>Espeneskrysset</t>
  </si>
  <si>
    <t>Gamvik</t>
  </si>
  <si>
    <t>Mehamn flyplass, museet og ellers i kommunen</t>
  </si>
  <si>
    <t>Gratangen</t>
  </si>
  <si>
    <t>Hammerfest</t>
  </si>
  <si>
    <t>Seiland, Hammerfest sentrum, Storvannet, Polarbase og Melkøya</t>
  </si>
  <si>
    <t>En del syk fugl ved Storvannet, følger utviklingen</t>
  </si>
  <si>
    <t>Harstad</t>
  </si>
  <si>
    <t>Stangnes og Bjarkøy</t>
  </si>
  <si>
    <t>Hasvik</t>
  </si>
  <si>
    <t>Ibestad</t>
  </si>
  <si>
    <t>Karasjok</t>
  </si>
  <si>
    <t>Karlsøy</t>
  </si>
  <si>
    <t>Ringvassøya og Vannøya</t>
  </si>
  <si>
    <t>Burøysund og Vannøya</t>
  </si>
  <si>
    <t>Kautokeino</t>
  </si>
  <si>
    <t>En kråke</t>
  </si>
  <si>
    <t>Kvæfjord</t>
  </si>
  <si>
    <t>Kvænangen</t>
  </si>
  <si>
    <t xml:space="preserve">Spildra </t>
  </si>
  <si>
    <t>Spildra</t>
  </si>
  <si>
    <t>Kåfjord</t>
  </si>
  <si>
    <t>Veldig usikkert tall</t>
  </si>
  <si>
    <t>Lavangen</t>
  </si>
  <si>
    <t>Lebesby</t>
  </si>
  <si>
    <t>Skjøtningsberg og Kjøllefjord</t>
  </si>
  <si>
    <t>Skjøtningberg</t>
  </si>
  <si>
    <t>Loppa</t>
  </si>
  <si>
    <t>Nuvsvåg og Øksfjord</t>
  </si>
  <si>
    <t>Lyngen</t>
  </si>
  <si>
    <t>Målselv</t>
  </si>
  <si>
    <t>Navarn og Heggelia</t>
  </si>
  <si>
    <t>Navaren</t>
  </si>
  <si>
    <t>Måsøy</t>
  </si>
  <si>
    <t>Nesseby</t>
  </si>
  <si>
    <t>Mellom Bigganes og perleturhytte</t>
  </si>
  <si>
    <t>Ukjent antall enda</t>
  </si>
  <si>
    <t>Bergeby, langs fjæra</t>
  </si>
  <si>
    <t>Nordkapp</t>
  </si>
  <si>
    <t>Nordreisa</t>
  </si>
  <si>
    <t>Stor spredning</t>
  </si>
  <si>
    <t>Porsanger</t>
  </si>
  <si>
    <t>Holmfjord vest</t>
  </si>
  <si>
    <t>Salangen</t>
  </si>
  <si>
    <t>Sjøvegan sentrum</t>
  </si>
  <si>
    <t>Senja</t>
  </si>
  <si>
    <t>Silsand</t>
  </si>
  <si>
    <t>Skjervøy</t>
  </si>
  <si>
    <t>Arnøya</t>
  </si>
  <si>
    <t>Lille Follesøy</t>
  </si>
  <si>
    <t>Storfjord</t>
  </si>
  <si>
    <t>Skibotn sentrun og Elnesleva</t>
  </si>
  <si>
    <t>(erfugl) Skibotn havn</t>
  </si>
  <si>
    <t>Sørreisa</t>
  </si>
  <si>
    <t>Sør-Varanger</t>
  </si>
  <si>
    <t>Tana</t>
  </si>
  <si>
    <t>Tjelsund</t>
  </si>
  <si>
    <t>Sandstrand</t>
  </si>
  <si>
    <t>Fjelldal, Evenskjer og Tjeldøya</t>
  </si>
  <si>
    <t>Elvelund omsorgsbolig</t>
  </si>
  <si>
    <t>Tromsø</t>
  </si>
  <si>
    <t>Tromsø sentrum</t>
  </si>
  <si>
    <t>Tromsøya</t>
  </si>
  <si>
    <t>Vadsø</t>
  </si>
  <si>
    <t>Storelva, Ekkerøy, Sjåbuselva og Vadsøya</t>
  </si>
  <si>
    <t>Samme som sist + Lille Salttjern</t>
  </si>
  <si>
    <t>Sjåbuselva og Golnes</t>
  </si>
  <si>
    <t>Vardø</t>
  </si>
  <si>
    <t>TOTALT</t>
  </si>
  <si>
    <t>lokasjon4</t>
  </si>
  <si>
    <t>Hammerfest sentrum, Storvannet og Melkøya</t>
  </si>
  <si>
    <t>Vil gjennomføres befaring på Spildra</t>
  </si>
  <si>
    <t>Kvibyelva</t>
  </si>
  <si>
    <t>Mortenhals</t>
  </si>
  <si>
    <t>Ekkerøy, Golnes, Salttjern og Sjåbuselva</t>
  </si>
  <si>
    <t>Kommunen melder om ca 1000 totalt</t>
  </si>
  <si>
    <t>Uke 33</t>
  </si>
  <si>
    <t>Uke 32</t>
  </si>
  <si>
    <t>Lokasjon5</t>
  </si>
  <si>
    <t>Storneshamn</t>
  </si>
  <si>
    <t>Hammerfest sentrum og Storvannet</t>
  </si>
  <si>
    <t>Totalt</t>
  </si>
  <si>
    <t>Spildra, Eidehammeren</t>
  </si>
  <si>
    <t xml:space="preserve">Mehamn flyplass, Kommunen melder om ca 1500 totalt, og det samles inn rundt 20 per dag. </t>
  </si>
  <si>
    <t>Lokasjon7</t>
  </si>
  <si>
    <t>uke 34</t>
  </si>
  <si>
    <t>Prestvannet</t>
  </si>
  <si>
    <t>Pelagia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</si>
</sst>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1" fillId="2" borderId="1" xfId="1" applyBorder="1"/>
    <xf numFmtId="0" fontId="2" fillId="0" borderId="0" xfId="0" applyFont="1"/>
    <xf numFmtId="0" fontId="3" fillId="3" borderId="1" xfId="2" applyBorder="1"/>
    <xf numFmtId="0" fontId="3" fillId="3" borderId="0" xfId="2"/>
    <xf numFmtId="0" fontId="1" fillId="2" borderId="0" xfId="1"/>
    <xf numFmtId="0" fontId="4" fillId="0" borderId="2" xfId="0" applyFont="1" applyBorder="1"/>
    <xf numFmtId="0" fontId="4" fillId="0" borderId="3" xfId="0" applyFont="1" applyBorder="1"/>
    <xf numFmtId="0" fontId="2" fillId="0" borderId="1" xfId="0" applyFont="1" applyBorder="1"/>
    <xf numFmtId="16" fontId="2" fillId="0" borderId="1" xfId="0" applyNumberFormat="1" applyFont="1" applyBorder="1"/>
    <xf numFmtId="3" fontId="0" fillId="0" borderId="0" xfId="0" applyNumberFormat="1"/>
    <xf numFmtId="16" fontId="2" fillId="0" borderId="0" xfId="0" applyNumberFormat="1" applyFont="1"/>
    <xf numFmtId="0" fontId="0" fillId="0" borderId="4" xfId="0" applyBorder="1"/>
    <xf numFmtId="0" fontId="0" fillId="0" borderId="1" xfId="0" applyBorder="1" applyAlignment="1">
      <alignment horizontal="right"/>
    </xf>
    <xf numFmtId="0" fontId="6" fillId="0" borderId="5" xfId="0" applyFont="1" applyBorder="1"/>
    <xf numFmtId="0" fontId="0" fillId="0" borderId="5" xfId="0" applyBorder="1"/>
    <xf numFmtId="0" fontId="7" fillId="0" borderId="5" xfId="0" applyFont="1" applyBorder="1"/>
  </cellXfs>
  <cellStyles count="3">
    <cellStyle name="Dårlig" xfId="2" builtinId="27"/>
    <cellStyle name="God" xfId="1" builtinId="26"/>
    <cellStyle name="Normal" xfId="0" builtinId="0"/>
  </cellStyles>
  <dxfs count="14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  <numFmt numFmtId="21" formatCode="dd/m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E3604F-979B-49C4-A54C-3742D404E3E2}" name="Tabell1" displayName="Tabell1" ref="A3:M43" totalsRowShown="0" headerRowDxfId="13">
  <autoFilter ref="A3:M43" xr:uid="{72E3604F-979B-49C4-A54C-3742D404E3E2}"/>
  <tableColumns count="13">
    <tableColumn id="1" xr3:uid="{5C401F5A-3F1F-4F35-94F1-442EEE2A34E8}" name="Kommune" dataDxfId="12"/>
    <tableColumn id="2" xr3:uid="{062F3A19-81F0-4C35-9FF0-FB90A529DF8E}" name="28.jul" dataDxfId="11"/>
    <tableColumn id="7" xr3:uid="{D583F1D0-A8D6-4952-9265-AD159AA371E3}" name="Lokasjon" dataDxfId="10"/>
    <tableColumn id="3" xr3:uid="{B198ED41-F649-4495-A0C5-43E1E3A67660}" name="01.aug" dataDxfId="9"/>
    <tableColumn id="8" xr3:uid="{598F9217-C5F8-4E4A-ADFC-D7BE71A1FDF5}" name="Lokasjon2" dataDxfId="8"/>
    <tableColumn id="4" xr3:uid="{7B136CD0-2048-4269-BD0E-8A9E63E00A0E}" name="04.aug" dataDxfId="7"/>
    <tableColumn id="10" xr3:uid="{E8F9A0C2-52F9-41FE-828D-AFCAA628DD08}" name="Lokasjon3" dataDxfId="6"/>
    <tableColumn id="5" xr3:uid="{E9B0990C-25B1-4FC8-B84E-063927C56204}" name="Uke 32" dataDxfId="5"/>
    <tableColumn id="6" xr3:uid="{5CEFB3B0-A627-4A4A-BF67-ACA483EA74DA}" name="lokasjon4" dataDxfId="4"/>
    <tableColumn id="9" xr3:uid="{4300FF77-9C63-4047-BEE4-8E253D989580}" name="Uke 33" dataDxfId="3"/>
    <tableColumn id="11" xr3:uid="{9F0FCAD2-A6DB-4F7D-A039-86F532DDF3B5}" name="Lokasjon5" dataDxfId="2"/>
    <tableColumn id="12" xr3:uid="{09CD69D1-151D-45C2-BEFB-3E8D22A8A5E3}" name="uke 34" dataDxfId="1"/>
    <tableColumn id="13" xr3:uid="{2E06FC5C-3907-4328-B908-E948F6D6AED3}" name="Lokasjon7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E5BFE-B2D1-4E32-934D-8DC0493990C9}">
  <dimension ref="A3:Q43"/>
  <sheetViews>
    <sheetView tabSelected="1" workbookViewId="0">
      <selection activeCell="L33" sqref="L33"/>
    </sheetView>
  </sheetViews>
  <sheetFormatPr baseColWidth="10" defaultColWidth="11.42578125" defaultRowHeight="15" x14ac:dyDescent="0.25"/>
  <cols>
    <col min="1" max="1" width="12.28515625" customWidth="1"/>
    <col min="2" max="2" width="20.7109375" customWidth="1"/>
    <col min="3" max="3" width="39.85546875" customWidth="1"/>
    <col min="4" max="4" width="22.140625" customWidth="1"/>
    <col min="5" max="5" width="46.85546875" customWidth="1"/>
    <col min="6" max="6" width="29" customWidth="1"/>
    <col min="7" max="7" width="28" customWidth="1"/>
    <col min="9" max="9" width="38" customWidth="1"/>
    <col min="11" max="11" width="33.7109375" customWidth="1"/>
    <col min="12" max="12" width="14" customWidth="1"/>
    <col min="13" max="13" width="38.5703125" customWidth="1"/>
    <col min="15" max="15" width="13.28515625" customWidth="1"/>
  </cols>
  <sheetData>
    <row r="3" spans="1:17" x14ac:dyDescent="0.25">
      <c r="A3" s="9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96</v>
      </c>
      <c r="I3" s="10" t="s">
        <v>88</v>
      </c>
      <c r="J3" s="10" t="s">
        <v>95</v>
      </c>
      <c r="K3" s="12" t="s">
        <v>97</v>
      </c>
      <c r="L3" s="12" t="s">
        <v>104</v>
      </c>
      <c r="M3" s="12" t="s">
        <v>103</v>
      </c>
    </row>
    <row r="4" spans="1:17" x14ac:dyDescent="0.25">
      <c r="A4" s="9" t="s">
        <v>7</v>
      </c>
      <c r="B4">
        <v>140</v>
      </c>
      <c r="C4" s="1" t="s">
        <v>8</v>
      </c>
      <c r="D4" s="1">
        <v>100</v>
      </c>
      <c r="E4" s="1" t="s">
        <v>9</v>
      </c>
      <c r="F4" s="1"/>
      <c r="G4" s="1"/>
      <c r="H4" s="1">
        <v>30</v>
      </c>
      <c r="I4" s="1" t="s">
        <v>91</v>
      </c>
      <c r="J4" s="2">
        <v>0</v>
      </c>
      <c r="K4" s="13"/>
      <c r="L4" s="13"/>
      <c r="M4" s="13"/>
    </row>
    <row r="5" spans="1:17" x14ac:dyDescent="0.25">
      <c r="A5" s="9" t="s">
        <v>10</v>
      </c>
      <c r="B5" s="1">
        <v>8</v>
      </c>
      <c r="C5" s="1" t="s">
        <v>11</v>
      </c>
      <c r="D5" s="1">
        <v>2</v>
      </c>
      <c r="E5" s="1" t="s">
        <v>12</v>
      </c>
      <c r="F5" s="1"/>
      <c r="G5" s="1"/>
      <c r="H5" s="1">
        <v>3</v>
      </c>
      <c r="I5" s="1" t="s">
        <v>92</v>
      </c>
      <c r="J5" s="1"/>
      <c r="K5" s="1"/>
      <c r="L5" s="1"/>
      <c r="M5" s="1"/>
      <c r="P5" s="5"/>
      <c r="Q5" t="s">
        <v>13</v>
      </c>
    </row>
    <row r="6" spans="1:17" x14ac:dyDescent="0.25">
      <c r="A6" s="9" t="s">
        <v>14</v>
      </c>
      <c r="B6" s="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P6" s="6"/>
      <c r="Q6" t="s">
        <v>15</v>
      </c>
    </row>
    <row r="7" spans="1:17" x14ac:dyDescent="0.25">
      <c r="A7" s="9" t="s">
        <v>16</v>
      </c>
      <c r="B7" s="1">
        <v>358</v>
      </c>
      <c r="C7" s="1"/>
      <c r="D7" s="1"/>
      <c r="E7" s="1"/>
      <c r="F7" s="1">
        <v>23</v>
      </c>
      <c r="G7" s="1"/>
      <c r="H7" s="1">
        <v>3</v>
      </c>
      <c r="I7" s="1"/>
      <c r="J7" s="1"/>
      <c r="K7" s="1"/>
      <c r="L7" s="1"/>
      <c r="M7" s="1"/>
    </row>
    <row r="8" spans="1:17" x14ac:dyDescent="0.25">
      <c r="A8" s="9" t="s">
        <v>17</v>
      </c>
      <c r="B8" s="1"/>
      <c r="C8" s="1"/>
      <c r="D8" s="1">
        <v>9</v>
      </c>
      <c r="E8" s="1"/>
      <c r="F8" s="1"/>
      <c r="G8" s="1"/>
      <c r="H8" s="1"/>
      <c r="I8" s="1"/>
      <c r="J8" s="1"/>
      <c r="K8" s="1"/>
      <c r="L8" s="1"/>
      <c r="M8" s="1"/>
    </row>
    <row r="9" spans="1:17" x14ac:dyDescent="0.25">
      <c r="A9" s="9" t="s">
        <v>18</v>
      </c>
      <c r="B9" s="2">
        <v>0</v>
      </c>
      <c r="C9" s="1"/>
      <c r="D9" s="2">
        <v>0</v>
      </c>
      <c r="E9" s="1"/>
      <c r="F9" s="1">
        <v>2</v>
      </c>
      <c r="G9" s="1" t="s">
        <v>19</v>
      </c>
      <c r="H9" s="1">
        <v>5</v>
      </c>
      <c r="I9" s="1"/>
      <c r="J9" s="2">
        <v>0</v>
      </c>
      <c r="K9" s="1"/>
      <c r="L9" s="2">
        <v>0</v>
      </c>
      <c r="M9" s="1"/>
    </row>
    <row r="10" spans="1:17" x14ac:dyDescent="0.25">
      <c r="A10" s="9" t="s">
        <v>20</v>
      </c>
      <c r="C10" s="1"/>
      <c r="D10" s="1">
        <v>600</v>
      </c>
      <c r="E10" s="1" t="s">
        <v>21</v>
      </c>
      <c r="F10" s="1"/>
      <c r="G10" s="1"/>
      <c r="H10" s="1">
        <v>400</v>
      </c>
      <c r="I10" s="1" t="s">
        <v>94</v>
      </c>
      <c r="J10" s="1">
        <v>500</v>
      </c>
      <c r="K10" s="1" t="s">
        <v>102</v>
      </c>
      <c r="L10" s="1"/>
      <c r="M10" s="1"/>
    </row>
    <row r="11" spans="1:17" x14ac:dyDescent="0.25">
      <c r="A11" s="9" t="s">
        <v>22</v>
      </c>
      <c r="B11" s="2">
        <v>0</v>
      </c>
      <c r="C11" s="1"/>
      <c r="D11" s="1">
        <v>2</v>
      </c>
      <c r="E11" s="1"/>
      <c r="F11" s="2">
        <v>0</v>
      </c>
      <c r="H11" s="2">
        <v>0</v>
      </c>
      <c r="I11" s="1"/>
      <c r="J11" s="2">
        <v>0</v>
      </c>
      <c r="K11" s="1"/>
      <c r="L11" s="1"/>
      <c r="M11" s="1"/>
    </row>
    <row r="12" spans="1:17" x14ac:dyDescent="0.25">
      <c r="A12" s="9" t="s">
        <v>23</v>
      </c>
      <c r="B12" s="1">
        <v>2000</v>
      </c>
      <c r="C12" s="1"/>
      <c r="D12" s="1">
        <v>229</v>
      </c>
      <c r="E12" s="1" t="s">
        <v>24</v>
      </c>
      <c r="F12" s="1">
        <v>46</v>
      </c>
      <c r="G12" s="1" t="s">
        <v>25</v>
      </c>
      <c r="H12" s="1">
        <v>67</v>
      </c>
      <c r="I12" s="1" t="s">
        <v>89</v>
      </c>
      <c r="J12" s="1">
        <v>16</v>
      </c>
      <c r="K12" s="1" t="s">
        <v>99</v>
      </c>
      <c r="L12" s="1">
        <v>14</v>
      </c>
      <c r="M12" s="1" t="s">
        <v>99</v>
      </c>
    </row>
    <row r="13" spans="1:17" x14ac:dyDescent="0.25">
      <c r="A13" s="9" t="s">
        <v>26</v>
      </c>
      <c r="C13" s="1"/>
      <c r="D13" s="1">
        <v>5</v>
      </c>
      <c r="E13" s="1"/>
      <c r="F13" s="1">
        <v>2</v>
      </c>
      <c r="G13" s="1" t="s">
        <v>27</v>
      </c>
      <c r="H13" s="1">
        <v>8</v>
      </c>
      <c r="I13" s="1"/>
      <c r="J13" s="1"/>
      <c r="K13" s="1"/>
      <c r="L13" s="1"/>
      <c r="M13" s="1"/>
    </row>
    <row r="14" spans="1:17" x14ac:dyDescent="0.25">
      <c r="A14" s="9" t="s">
        <v>28</v>
      </c>
      <c r="B14" s="1">
        <v>400</v>
      </c>
      <c r="C14" s="1"/>
      <c r="D14" s="1">
        <v>100</v>
      </c>
      <c r="E14" s="1"/>
      <c r="F14" s="1"/>
      <c r="G14" s="1"/>
      <c r="H14" s="1">
        <v>330</v>
      </c>
      <c r="I14" s="1"/>
      <c r="J14" s="2">
        <v>0</v>
      </c>
      <c r="K14" s="1"/>
      <c r="L14" s="1"/>
      <c r="M14" s="1"/>
    </row>
    <row r="15" spans="1:17" x14ac:dyDescent="0.25">
      <c r="A15" s="9" t="s">
        <v>29</v>
      </c>
      <c r="B15" s="1">
        <v>6</v>
      </c>
      <c r="C15" s="1"/>
      <c r="D15" s="1"/>
      <c r="E15" s="1"/>
      <c r="F15" s="1">
        <v>3</v>
      </c>
      <c r="G15" s="1"/>
      <c r="H15" s="2">
        <v>0</v>
      </c>
      <c r="I15" s="1"/>
      <c r="J15" s="1"/>
      <c r="K15" s="1"/>
      <c r="L15" s="1"/>
      <c r="M15" s="1"/>
    </row>
    <row r="16" spans="1:17" x14ac:dyDescent="0.25">
      <c r="A16" s="9" t="s">
        <v>30</v>
      </c>
      <c r="B16" s="1"/>
      <c r="C16" s="1"/>
      <c r="D16" s="2">
        <v>0</v>
      </c>
      <c r="E16" s="1"/>
      <c r="F16" s="1"/>
      <c r="G16" s="1"/>
      <c r="H16" s="1"/>
      <c r="I16" s="1"/>
      <c r="J16" s="1"/>
      <c r="K16" s="1"/>
      <c r="L16" s="1"/>
      <c r="M16" s="1"/>
    </row>
    <row r="17" spans="1:17" x14ac:dyDescent="0.25">
      <c r="A17" s="9" t="s">
        <v>31</v>
      </c>
      <c r="B17" s="1">
        <v>10</v>
      </c>
      <c r="C17" s="1" t="s">
        <v>32</v>
      </c>
      <c r="D17" s="1">
        <v>13</v>
      </c>
      <c r="E17" s="1" t="s">
        <v>33</v>
      </c>
      <c r="F17" s="2">
        <v>0</v>
      </c>
      <c r="G17" s="1"/>
      <c r="H17" s="2">
        <v>0</v>
      </c>
      <c r="I17" s="1"/>
      <c r="J17" s="2">
        <v>0</v>
      </c>
      <c r="K17" s="1"/>
      <c r="L17" s="2">
        <v>0</v>
      </c>
      <c r="M17" s="1"/>
    </row>
    <row r="18" spans="1:17" x14ac:dyDescent="0.25">
      <c r="A18" s="9" t="s">
        <v>34</v>
      </c>
      <c r="B18" s="1">
        <v>1</v>
      </c>
      <c r="C18" s="1" t="s">
        <v>35</v>
      </c>
      <c r="D18" s="2">
        <v>0</v>
      </c>
      <c r="E18" s="1"/>
      <c r="F18" s="2">
        <v>0</v>
      </c>
      <c r="G18" s="1"/>
      <c r="H18" s="1"/>
      <c r="I18" s="1"/>
      <c r="J18" s="1"/>
      <c r="K18" s="1"/>
      <c r="L18" s="1"/>
      <c r="M18" s="1"/>
    </row>
    <row r="19" spans="1:17" x14ac:dyDescent="0.25">
      <c r="A19" s="9" t="s">
        <v>36</v>
      </c>
      <c r="B19" s="1">
        <v>279</v>
      </c>
      <c r="C19" s="1"/>
      <c r="D19" s="1">
        <v>680</v>
      </c>
      <c r="E19" s="1"/>
      <c r="F19" s="1">
        <v>97</v>
      </c>
      <c r="G19" s="1"/>
      <c r="H19">
        <v>251</v>
      </c>
      <c r="I19" s="1"/>
      <c r="J19" s="1">
        <v>42</v>
      </c>
      <c r="K19" s="1"/>
      <c r="L19" s="1">
        <v>20</v>
      </c>
      <c r="M19" s="1" t="s">
        <v>106</v>
      </c>
      <c r="Q19" s="11"/>
    </row>
    <row r="20" spans="1:17" x14ac:dyDescent="0.25">
      <c r="A20" s="9" t="s">
        <v>37</v>
      </c>
      <c r="B20" s="1">
        <v>25</v>
      </c>
      <c r="C20" s="1"/>
      <c r="D20" s="1">
        <v>150</v>
      </c>
      <c r="E20" s="1" t="s">
        <v>38</v>
      </c>
      <c r="F20" s="1">
        <v>100</v>
      </c>
      <c r="G20" s="1" t="s">
        <v>39</v>
      </c>
      <c r="H20" s="2">
        <v>0</v>
      </c>
      <c r="I20" s="1" t="s">
        <v>90</v>
      </c>
      <c r="J20" s="1">
        <v>40</v>
      </c>
      <c r="K20" s="1" t="s">
        <v>101</v>
      </c>
      <c r="L20" s="1"/>
      <c r="M20" s="1"/>
    </row>
    <row r="21" spans="1:17" x14ac:dyDescent="0.25">
      <c r="A21" s="9" t="s">
        <v>40</v>
      </c>
      <c r="B21">
        <v>50</v>
      </c>
      <c r="C21" s="1" t="s">
        <v>41</v>
      </c>
      <c r="D21" s="1">
        <v>5</v>
      </c>
      <c r="E21" s="1"/>
      <c r="F21" s="1"/>
      <c r="G21" s="1"/>
      <c r="H21" s="2">
        <v>0</v>
      </c>
      <c r="I21" s="1"/>
      <c r="J21" s="1"/>
      <c r="K21" s="1"/>
      <c r="L21" s="1"/>
      <c r="M21" s="1"/>
    </row>
    <row r="22" spans="1:17" x14ac:dyDescent="0.25">
      <c r="A22" s="9" t="s">
        <v>42</v>
      </c>
      <c r="B22" s="2">
        <v>0</v>
      </c>
      <c r="C22" s="1"/>
      <c r="D22" s="2">
        <v>0</v>
      </c>
      <c r="E22" s="1"/>
      <c r="F22" s="2">
        <v>0</v>
      </c>
      <c r="G22" s="1"/>
      <c r="H22" s="2">
        <v>0</v>
      </c>
      <c r="I22" s="1"/>
      <c r="J22" s="1"/>
      <c r="K22" s="1"/>
      <c r="L22" s="1"/>
      <c r="M22" s="1"/>
    </row>
    <row r="23" spans="1:17" x14ac:dyDescent="0.25">
      <c r="A23" s="9" t="s">
        <v>43</v>
      </c>
      <c r="B23" s="1">
        <v>500</v>
      </c>
      <c r="C23" s="1" t="s">
        <v>44</v>
      </c>
      <c r="D23" s="1">
        <v>40</v>
      </c>
      <c r="E23" s="1" t="s">
        <v>45</v>
      </c>
      <c r="F23" s="2">
        <v>0</v>
      </c>
      <c r="G23" s="1"/>
      <c r="H23">
        <v>8</v>
      </c>
      <c r="I23" s="1" t="s">
        <v>45</v>
      </c>
      <c r="J23" s="2">
        <v>0</v>
      </c>
      <c r="K23" s="1"/>
      <c r="L23" s="1"/>
      <c r="M23" s="1"/>
    </row>
    <row r="24" spans="1:17" x14ac:dyDescent="0.25">
      <c r="A24" s="9" t="s">
        <v>46</v>
      </c>
      <c r="B24" s="1">
        <v>100</v>
      </c>
      <c r="C24" s="1"/>
      <c r="D24" s="1">
        <v>81</v>
      </c>
      <c r="E24" s="1" t="s">
        <v>47</v>
      </c>
      <c r="F24" s="1"/>
      <c r="G24" s="1"/>
      <c r="H24" s="2">
        <v>0</v>
      </c>
      <c r="I24" s="1"/>
      <c r="J24" s="1"/>
      <c r="K24" s="1"/>
      <c r="L24" s="1"/>
      <c r="M24" s="1"/>
    </row>
    <row r="25" spans="1:17" x14ac:dyDescent="0.25">
      <c r="A25" s="9" t="s">
        <v>48</v>
      </c>
      <c r="B25" s="1">
        <v>143</v>
      </c>
      <c r="C25" s="1"/>
      <c r="D25" s="1">
        <v>21</v>
      </c>
      <c r="E25" s="1"/>
      <c r="F25" s="2">
        <v>0</v>
      </c>
      <c r="G25" s="1"/>
      <c r="H25" s="1">
        <v>2</v>
      </c>
      <c r="I25" s="1"/>
      <c r="J25" s="2">
        <v>0</v>
      </c>
      <c r="K25" s="1"/>
      <c r="L25" s="2">
        <v>0</v>
      </c>
      <c r="M25" s="1"/>
    </row>
    <row r="26" spans="1:17" x14ac:dyDescent="0.25">
      <c r="A26" s="9" t="s">
        <v>49</v>
      </c>
      <c r="B26" s="1">
        <v>4</v>
      </c>
      <c r="C26" s="1" t="s">
        <v>50</v>
      </c>
      <c r="D26" s="1"/>
      <c r="E26" s="1"/>
      <c r="F26" s="1">
        <v>8</v>
      </c>
      <c r="G26" s="1" t="s">
        <v>51</v>
      </c>
      <c r="H26" s="2">
        <v>0</v>
      </c>
      <c r="I26" s="1"/>
      <c r="J26" s="1"/>
      <c r="K26" s="1"/>
      <c r="L26" s="1"/>
      <c r="M26" s="1"/>
    </row>
    <row r="27" spans="1:17" x14ac:dyDescent="0.25">
      <c r="A27" s="9" t="s">
        <v>52</v>
      </c>
      <c r="B27" s="1"/>
      <c r="C27" s="1"/>
      <c r="D27" s="1">
        <v>2</v>
      </c>
      <c r="E27" s="1"/>
      <c r="F27" s="1"/>
      <c r="G27" s="1"/>
      <c r="H27" s="1"/>
      <c r="I27" s="1"/>
      <c r="J27" s="1"/>
      <c r="K27" s="1"/>
      <c r="L27" s="1"/>
      <c r="M27" s="1"/>
    </row>
    <row r="28" spans="1:17" x14ac:dyDescent="0.25">
      <c r="A28" s="9" t="s">
        <v>53</v>
      </c>
      <c r="B28" s="1">
        <v>40</v>
      </c>
      <c r="C28" s="1" t="s">
        <v>54</v>
      </c>
      <c r="D28" s="1" t="s">
        <v>55</v>
      </c>
      <c r="E28" s="1" t="s">
        <v>56</v>
      </c>
      <c r="F28" s="1"/>
      <c r="G28" s="1"/>
      <c r="H28" s="1"/>
      <c r="I28" s="1"/>
      <c r="J28" s="1"/>
      <c r="K28" s="1"/>
      <c r="L28" s="1"/>
      <c r="M28" s="1"/>
    </row>
    <row r="29" spans="1:17" x14ac:dyDescent="0.25">
      <c r="A29" s="9" t="s">
        <v>57</v>
      </c>
      <c r="B29" s="1"/>
      <c r="C29" s="1"/>
      <c r="D29" s="1">
        <v>60</v>
      </c>
      <c r="E29" s="1"/>
      <c r="F29" s="1"/>
      <c r="G29" s="1"/>
      <c r="H29" s="1"/>
      <c r="I29" s="1"/>
      <c r="J29" s="1"/>
      <c r="K29" s="1"/>
      <c r="L29" s="1"/>
      <c r="M29" s="1"/>
    </row>
    <row r="30" spans="1:17" x14ac:dyDescent="0.25">
      <c r="A30" s="9" t="s">
        <v>58</v>
      </c>
      <c r="B30" s="1">
        <v>7</v>
      </c>
      <c r="C30" s="1" t="s">
        <v>59</v>
      </c>
      <c r="D30" s="2">
        <v>0</v>
      </c>
      <c r="E30" s="1"/>
      <c r="F30" s="2">
        <v>0</v>
      </c>
      <c r="G30" s="1"/>
      <c r="H30" s="2">
        <v>0</v>
      </c>
      <c r="I30" s="1"/>
      <c r="J30" s="1">
        <v>13</v>
      </c>
      <c r="K30" s="1" t="s">
        <v>98</v>
      </c>
      <c r="L30" s="1"/>
      <c r="M30" s="1"/>
    </row>
    <row r="31" spans="1:17" x14ac:dyDescent="0.25">
      <c r="A31" s="9" t="s">
        <v>60</v>
      </c>
      <c r="B31" s="1">
        <v>2</v>
      </c>
      <c r="C31" s="1" t="s">
        <v>61</v>
      </c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7" x14ac:dyDescent="0.25">
      <c r="A32" s="9" t="s">
        <v>62</v>
      </c>
      <c r="B32" s="2">
        <v>0</v>
      </c>
      <c r="C32" s="1"/>
      <c r="D32" s="1">
        <v>5</v>
      </c>
      <c r="E32" s="1" t="s">
        <v>63</v>
      </c>
      <c r="F32" s="2">
        <v>0</v>
      </c>
      <c r="G32" s="1"/>
      <c r="H32" s="2">
        <v>0</v>
      </c>
      <c r="I32" s="1"/>
      <c r="J32" s="2">
        <v>0</v>
      </c>
      <c r="K32" s="1"/>
      <c r="L32" s="2">
        <v>0</v>
      </c>
      <c r="M32" s="1"/>
    </row>
    <row r="33" spans="1:13" x14ac:dyDescent="0.25">
      <c r="A33" s="9" t="s">
        <v>64</v>
      </c>
      <c r="B33" s="2">
        <v>0</v>
      </c>
      <c r="C33" s="1"/>
      <c r="D33" s="2">
        <v>0</v>
      </c>
      <c r="E33" s="1"/>
      <c r="F33" s="1">
        <v>3</v>
      </c>
      <c r="G33" s="1" t="s">
        <v>65</v>
      </c>
      <c r="H33" s="2">
        <v>0</v>
      </c>
      <c r="I33" s="1"/>
      <c r="J33" s="2">
        <v>0</v>
      </c>
      <c r="K33" s="1"/>
      <c r="L33" s="2">
        <v>0</v>
      </c>
      <c r="M33" s="1"/>
    </row>
    <row r="34" spans="1:13" x14ac:dyDescent="0.25">
      <c r="A34" s="9" t="s">
        <v>66</v>
      </c>
      <c r="B34" s="1">
        <v>12</v>
      </c>
      <c r="C34" s="1" t="s">
        <v>67</v>
      </c>
      <c r="D34" s="1">
        <v>6</v>
      </c>
      <c r="E34" s="1" t="s">
        <v>68</v>
      </c>
      <c r="F34" s="2">
        <v>0</v>
      </c>
      <c r="G34" s="1"/>
      <c r="H34" s="1">
        <v>5</v>
      </c>
      <c r="I34" s="1"/>
      <c r="J34" s="1"/>
      <c r="K34" s="1"/>
      <c r="L34" s="1"/>
      <c r="M34" s="1"/>
    </row>
    <row r="35" spans="1:13" x14ac:dyDescent="0.25">
      <c r="A35" s="9" t="s">
        <v>69</v>
      </c>
      <c r="B35" s="1">
        <v>5</v>
      </c>
      <c r="C35" s="1" t="s">
        <v>70</v>
      </c>
      <c r="D35" s="1">
        <v>1</v>
      </c>
      <c r="E35" s="1" t="s">
        <v>71</v>
      </c>
      <c r="F35" s="1">
        <v>2</v>
      </c>
      <c r="G35" s="1"/>
      <c r="H35" s="2">
        <v>0</v>
      </c>
      <c r="I35" s="1"/>
      <c r="J35" s="2">
        <v>0</v>
      </c>
      <c r="K35" s="1"/>
      <c r="L35" s="2">
        <v>0</v>
      </c>
      <c r="M35" s="1"/>
    </row>
    <row r="36" spans="1:13" x14ac:dyDescent="0.25">
      <c r="A36" s="9" t="s">
        <v>72</v>
      </c>
      <c r="B36" s="2">
        <v>0</v>
      </c>
      <c r="C36" s="1"/>
      <c r="D36" s="2">
        <v>0</v>
      </c>
      <c r="E36" s="1"/>
      <c r="F36" s="2">
        <v>0</v>
      </c>
      <c r="G36" s="1"/>
      <c r="H36" s="2">
        <v>0</v>
      </c>
      <c r="I36" s="1"/>
      <c r="J36" s="1"/>
      <c r="K36" s="1"/>
      <c r="L36" s="1"/>
      <c r="M36" s="1"/>
    </row>
    <row r="37" spans="1:13" x14ac:dyDescent="0.25">
      <c r="A37" s="9" t="s">
        <v>73</v>
      </c>
      <c r="B37" s="1"/>
      <c r="C37" s="1"/>
      <c r="D37" s="1">
        <v>75</v>
      </c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5">
      <c r="A38" s="9" t="s">
        <v>74</v>
      </c>
      <c r="B38" s="2">
        <v>0</v>
      </c>
      <c r="C38" s="1"/>
      <c r="D38" s="2">
        <v>0</v>
      </c>
      <c r="E38" s="1"/>
      <c r="F38" s="2">
        <v>0</v>
      </c>
      <c r="G38" s="1"/>
      <c r="H38" s="2">
        <v>0</v>
      </c>
      <c r="I38" s="1"/>
      <c r="J38" s="1">
        <v>1</v>
      </c>
      <c r="K38" s="1"/>
      <c r="L38" s="1"/>
      <c r="M38" s="1"/>
    </row>
    <row r="39" spans="1:13" x14ac:dyDescent="0.25">
      <c r="A39" s="9" t="s">
        <v>75</v>
      </c>
      <c r="B39" s="1">
        <v>2</v>
      </c>
      <c r="C39" s="1" t="s">
        <v>76</v>
      </c>
      <c r="D39" s="1">
        <v>4</v>
      </c>
      <c r="E39" s="1" t="s">
        <v>77</v>
      </c>
      <c r="F39" s="1">
        <v>1</v>
      </c>
      <c r="G39" s="1" t="s">
        <v>78</v>
      </c>
      <c r="H39" s="1">
        <v>4</v>
      </c>
      <c r="I39" s="1"/>
      <c r="J39" s="1"/>
      <c r="K39" s="1"/>
      <c r="L39" s="1"/>
      <c r="M39" s="1"/>
    </row>
    <row r="40" spans="1:13" x14ac:dyDescent="0.25">
      <c r="A40" s="9" t="s">
        <v>79</v>
      </c>
      <c r="B40" s="1">
        <v>7</v>
      </c>
      <c r="C40" s="1" t="s">
        <v>80</v>
      </c>
      <c r="D40" s="1">
        <v>6</v>
      </c>
      <c r="E40" s="1" t="s">
        <v>81</v>
      </c>
      <c r="F40" s="1">
        <v>2</v>
      </c>
      <c r="G40" s="1"/>
      <c r="H40" s="1">
        <v>6</v>
      </c>
      <c r="I40" s="1"/>
      <c r="J40" s="1">
        <v>1</v>
      </c>
      <c r="K40" s="1"/>
      <c r="L40" s="1">
        <v>6</v>
      </c>
      <c r="M40" s="1" t="s">
        <v>105</v>
      </c>
    </row>
    <row r="41" spans="1:13" x14ac:dyDescent="0.25">
      <c r="A41" s="9" t="s">
        <v>82</v>
      </c>
      <c r="B41" s="1">
        <v>12593</v>
      </c>
      <c r="C41" s="1" t="s">
        <v>83</v>
      </c>
      <c r="D41" s="1">
        <v>1543</v>
      </c>
      <c r="E41" s="1" t="s">
        <v>84</v>
      </c>
      <c r="F41" s="1">
        <v>891</v>
      </c>
      <c r="G41" s="1" t="s">
        <v>85</v>
      </c>
      <c r="H41" s="1">
        <v>208</v>
      </c>
      <c r="I41" s="1" t="s">
        <v>93</v>
      </c>
      <c r="J41" s="1"/>
      <c r="K41" s="1"/>
      <c r="L41" s="1"/>
      <c r="M41" s="1"/>
    </row>
    <row r="42" spans="1:13" x14ac:dyDescent="0.25">
      <c r="A42" s="9" t="s">
        <v>86</v>
      </c>
      <c r="B42" s="1">
        <v>1000</v>
      </c>
      <c r="C42" s="1"/>
      <c r="D42" s="1"/>
      <c r="E42" s="1"/>
      <c r="F42" s="1"/>
      <c r="G42" s="1"/>
      <c r="H42" s="1"/>
      <c r="I42" s="1"/>
      <c r="J42" s="1"/>
      <c r="K42" s="14"/>
      <c r="L42" s="14"/>
      <c r="M42" s="14" t="s">
        <v>100</v>
      </c>
    </row>
    <row r="43" spans="1:13" x14ac:dyDescent="0.25">
      <c r="A43" s="3" t="s">
        <v>87</v>
      </c>
      <c r="B43" s="7">
        <f t="shared" ref="B43:J43" si="0">SUBTOTAL(109,B4:B42)</f>
        <v>17692</v>
      </c>
      <c r="C43" s="8">
        <f t="shared" si="0"/>
        <v>0</v>
      </c>
      <c r="D43" s="8">
        <f t="shared" si="0"/>
        <v>3739</v>
      </c>
      <c r="E43" s="8">
        <f t="shared" si="0"/>
        <v>0</v>
      </c>
      <c r="F43" s="8">
        <f t="shared" si="0"/>
        <v>1180</v>
      </c>
      <c r="G43" s="8">
        <f t="shared" si="0"/>
        <v>0</v>
      </c>
      <c r="H43" s="8">
        <f t="shared" si="0"/>
        <v>1330</v>
      </c>
      <c r="I43" s="8">
        <f t="shared" si="0"/>
        <v>0</v>
      </c>
      <c r="J43" s="8">
        <f t="shared" si="0"/>
        <v>613</v>
      </c>
      <c r="K43" s="16">
        <v>0</v>
      </c>
      <c r="L43" s="17">
        <f>SUBTOTAL(109,L4:L42)</f>
        <v>40</v>
      </c>
      <c r="M43" s="15">
        <f>SUM(Tabell1[[#This Row],[28.jul]:[uke 34]])</f>
        <v>24594</v>
      </c>
    </row>
  </sheetData>
  <phoneticPr fontId="5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9E9CAD0288F240ADA7DC46EB2BB3F4" ma:contentTypeVersion="9" ma:contentTypeDescription="Opprett et nytt dokument." ma:contentTypeScope="" ma:versionID="e49e8da037cc459b0faedcd17b406489">
  <xsd:schema xmlns:xsd="http://www.w3.org/2001/XMLSchema" xmlns:xs="http://www.w3.org/2001/XMLSchema" xmlns:p="http://schemas.microsoft.com/office/2006/metadata/properties" xmlns:ns2="cb9af366-1e3a-440f-a58c-f0fb1d9b166f" targetNamespace="http://schemas.microsoft.com/office/2006/metadata/properties" ma:root="true" ma:fieldsID="bf1ca2ea0e03494e74356ed9a39b9199" ns2:_="">
    <xsd:import namespace="cb9af366-1e3a-440f-a58c-f0fb1d9b16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af366-1e3a-440f-a58c-f0fb1d9b16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emerkelapper" ma:readOnly="false" ma:fieldId="{5cf76f15-5ced-4ddc-b409-7134ff3c332f}" ma:taxonomyMulti="true" ma:sspId="08572c6a-7904-40fe-b630-5ec97321ee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b9af366-1e3a-440f-a58c-f0fb1d9b166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10DA26-4429-4494-86B4-74E7879BF7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9af366-1e3a-440f-a58c-f0fb1d9b16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507C07-1861-48AE-AE46-B66D2779DFD0}">
  <ds:schemaRefs>
    <ds:schemaRef ds:uri="cb9af366-1e3a-440f-a58c-f0fb1d9b166f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073914E-C647-47CA-8AC8-1EDD6325DF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Berg, Helene Georgsen</dc:creator>
  <cp:keywords/>
  <dc:description/>
  <cp:lastModifiedBy>Berg, Helene Georgsen</cp:lastModifiedBy>
  <cp:revision/>
  <dcterms:created xsi:type="dcterms:W3CDTF">2023-07-28T06:47:02Z</dcterms:created>
  <dcterms:modified xsi:type="dcterms:W3CDTF">2023-08-25T12:44:24Z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0x0101003A9E9CAD0288F240ADA7DC46EB2BB3F4</vt:lpwstr>
  </property>
  <property fmtid="{D5CDD505-2E9C-101B-9397-08002B2CF9AE}" pid="3" name="MediaServiceImageTags">
    <vt:lpwstr/>
  </property>
</Properties>
</file>